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T010\Desktop\ITa\รายงานสถิติ\"/>
    </mc:Choice>
  </mc:AlternateContent>
  <xr:revisionPtr revIDLastSave="0" documentId="13_ncr:1_{C1A88DEA-45E6-4FF0-9562-7C1C4D89D838}" xr6:coauthVersionLast="47" xr6:coauthVersionMax="47" xr10:uidLastSave="{00000000-0000-0000-0000-000000000000}"/>
  <bookViews>
    <workbookView xWindow="-120" yWindow="-120" windowWidth="21840" windowHeight="13020" xr2:uid="{2E4F5205-5D77-4798-A47E-4961053A2CD1}"/>
  </bookViews>
  <sheets>
    <sheet name="สถิติการให้บริการ (Walk-in)" sheetId="7" r:id="rId1"/>
    <sheet name="สถิติการให้บริการ (E-Service)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8" l="1"/>
  <c r="M13" i="8"/>
  <c r="L13" i="8"/>
  <c r="K13" i="8"/>
  <c r="J13" i="8"/>
  <c r="I13" i="8"/>
  <c r="H13" i="8"/>
  <c r="G13" i="8"/>
  <c r="F13" i="8"/>
  <c r="E13" i="8"/>
  <c r="D13" i="8"/>
  <c r="C13" i="8"/>
  <c r="O12" i="8"/>
  <c r="O11" i="8"/>
  <c r="O10" i="8"/>
  <c r="O13" i="8" s="1"/>
  <c r="N8" i="8"/>
  <c r="M8" i="8"/>
  <c r="L8" i="8"/>
  <c r="K8" i="8"/>
  <c r="J8" i="8"/>
  <c r="I8" i="8"/>
  <c r="H8" i="8"/>
  <c r="G8" i="8"/>
  <c r="F8" i="8"/>
  <c r="E8" i="8"/>
  <c r="D8" i="8"/>
  <c r="C8" i="8"/>
  <c r="O7" i="8"/>
  <c r="O6" i="8"/>
  <c r="O5" i="8"/>
  <c r="N69" i="7"/>
  <c r="M69" i="7"/>
  <c r="L69" i="7"/>
  <c r="K69" i="7"/>
  <c r="J69" i="7"/>
  <c r="I69" i="7"/>
  <c r="H69" i="7"/>
  <c r="G69" i="7"/>
  <c r="F69" i="7"/>
  <c r="E69" i="7"/>
  <c r="D69" i="7"/>
  <c r="C69" i="7"/>
  <c r="O68" i="7"/>
  <c r="O67" i="7"/>
  <c r="O66" i="7"/>
  <c r="O65" i="7"/>
  <c r="O64" i="7"/>
  <c r="O63" i="7"/>
  <c r="O62" i="7"/>
  <c r="O61" i="7"/>
  <c r="O60" i="7"/>
  <c r="O59" i="7"/>
  <c r="O55" i="7"/>
  <c r="O54" i="7"/>
  <c r="O53" i="7"/>
  <c r="O52" i="7"/>
  <c r="N50" i="7"/>
  <c r="M50" i="7"/>
  <c r="L50" i="7"/>
  <c r="K50" i="7"/>
  <c r="J50" i="7"/>
  <c r="I50" i="7"/>
  <c r="H50" i="7"/>
  <c r="G50" i="7"/>
  <c r="F50" i="7"/>
  <c r="E50" i="7"/>
  <c r="D50" i="7"/>
  <c r="C50" i="7"/>
  <c r="O49" i="7"/>
  <c r="O48" i="7"/>
  <c r="O47" i="7"/>
  <c r="O46" i="7"/>
  <c r="O45" i="7"/>
  <c r="O44" i="7"/>
  <c r="O43" i="7"/>
  <c r="N38" i="7"/>
  <c r="M38" i="7"/>
  <c r="L38" i="7"/>
  <c r="K38" i="7"/>
  <c r="J38" i="7"/>
  <c r="I38" i="7"/>
  <c r="H38" i="7"/>
  <c r="G38" i="7"/>
  <c r="F38" i="7"/>
  <c r="E38" i="7"/>
  <c r="D38" i="7"/>
  <c r="C38" i="7"/>
  <c r="O37" i="7"/>
  <c r="O36" i="7"/>
  <c r="O35" i="7"/>
  <c r="O34" i="7"/>
  <c r="O32" i="7"/>
  <c r="O31" i="7"/>
  <c r="O30" i="7"/>
  <c r="O29" i="7"/>
  <c r="O28" i="7"/>
  <c r="O27" i="7"/>
  <c r="O26" i="7"/>
  <c r="N21" i="7"/>
  <c r="M21" i="7"/>
  <c r="L21" i="7"/>
  <c r="K21" i="7"/>
  <c r="J21" i="7"/>
  <c r="I21" i="7"/>
  <c r="H21" i="7"/>
  <c r="G21" i="7"/>
  <c r="F21" i="7"/>
  <c r="E21" i="7"/>
  <c r="D21" i="7"/>
  <c r="C21" i="7"/>
  <c r="N16" i="7"/>
  <c r="M16" i="7"/>
  <c r="L16" i="7"/>
  <c r="K16" i="7"/>
  <c r="J16" i="7"/>
  <c r="I16" i="7"/>
  <c r="H16" i="7"/>
  <c r="G16" i="7"/>
  <c r="F16" i="7"/>
  <c r="E16" i="7"/>
  <c r="D16" i="7"/>
  <c r="C16" i="7"/>
  <c r="O20" i="7"/>
  <c r="O19" i="7"/>
  <c r="O18" i="7"/>
  <c r="O15" i="7"/>
  <c r="O14" i="7"/>
  <c r="O13" i="7"/>
  <c r="O12" i="7"/>
  <c r="O11" i="7"/>
  <c r="O10" i="7"/>
  <c r="O9" i="7"/>
  <c r="O8" i="7"/>
  <c r="O7" i="7"/>
  <c r="O6" i="7"/>
  <c r="O5" i="7"/>
  <c r="O69" i="7" l="1"/>
  <c r="O8" i="8"/>
  <c r="O38" i="7"/>
  <c r="O21" i="7"/>
  <c r="O16" i="7"/>
  <c r="O50" i="7"/>
</calcChain>
</file>

<file path=xl/sharedStrings.xml><?xml version="1.0" encoding="utf-8"?>
<sst xmlns="http://schemas.openxmlformats.org/spreadsheetml/2006/main" count="163" uniqueCount="85">
  <si>
    <t>การขออนุญาตก่อสร้างอาคาร</t>
  </si>
  <si>
    <t>2</t>
  </si>
  <si>
    <t>การขออนุญาตรื้อถอนอาคาร</t>
  </si>
  <si>
    <t>การขอรับรองสิ่งปลูกสร้าง</t>
  </si>
  <si>
    <t>การขอใบรับรองการตรวจสอบอาคาร 9 ประเภท</t>
  </si>
  <si>
    <t>การรับรองรูปแบบรายการโครงการ (วิศกรรม)</t>
  </si>
  <si>
    <t>คำร้องตัดต้นไม้</t>
  </si>
  <si>
    <t>คำร้องซ่อมแซมไฟฟ้าสาธารณะ</t>
  </si>
  <si>
    <t>คำร้องซ่อมแซมถนนและฟุตบาทชำรุด</t>
  </si>
  <si>
    <t>คำรองขอความอนุเคราะห์ยืมอุปกรณ์ต่าง ๆ</t>
  </si>
  <si>
    <t>รวมประจำเดือน</t>
  </si>
  <si>
    <t>3</t>
  </si>
  <si>
    <t>4</t>
  </si>
  <si>
    <t>5</t>
  </si>
  <si>
    <t>6</t>
  </si>
  <si>
    <t>7</t>
  </si>
  <si>
    <t>8</t>
  </si>
  <si>
    <t>9</t>
  </si>
  <si>
    <t>1</t>
  </si>
  <si>
    <t>คำร้องซ่อมแซมไฟสาธารณะ</t>
  </si>
  <si>
    <t>หนังสือรับรองการแจ้งจำหน่าย/สะสมอาหาร</t>
  </si>
  <si>
    <t>ใบอนุญาตจำหน่าย/สะสม</t>
  </si>
  <si>
    <t>ใบอนุญาตจำหน่ายสินค้าในที่หรือทางสาธารณะ</t>
  </si>
  <si>
    <t>ใบอนุญาตจัดตั้งตลาด</t>
  </si>
  <si>
    <t>ใบอนุญาตเก็บขนขยะติดเชื้อ</t>
  </si>
  <si>
    <t>ใบอนุญาตเก็บขนสิ่งปฏิกูล</t>
  </si>
  <si>
    <t>โรงฆ่าสัตว์</t>
  </si>
  <si>
    <t>8.1 สุกร</t>
  </si>
  <si>
    <t>8.2 โค</t>
  </si>
  <si>
    <t>8.3 กระบือ</t>
  </si>
  <si>
    <t>ร้องเรียน/เหตุรำคาญ</t>
  </si>
  <si>
    <t>26</t>
  </si>
  <si>
    <t>การขอมีบัตรครั้งแรก</t>
  </si>
  <si>
    <t>บัตรหมดอายุ</t>
  </si>
  <si>
    <t>เพิ่มชื่อในทะเบียนบ้าน</t>
  </si>
  <si>
    <t>พ้นจากสภาพได้รับยกเว้น</t>
  </si>
  <si>
    <t>เป็นบุคคลซึ่งได้รับการยกเว้น</t>
  </si>
  <si>
    <t>บัตรหาย</t>
  </si>
  <si>
    <t>บัตรถูกทำลาย</t>
  </si>
  <si>
    <t>บัตรชำรุดแต่ไม่ต้องคืนส่วนกลาง</t>
  </si>
  <si>
    <t>เปลี่ยนชื่อตัวหรือชื่อสกุล</t>
  </si>
  <si>
    <t>เปลี่ยนชื่อตัวและชื่อสกุล</t>
  </si>
  <si>
    <t>ได้หรือกลับคืนสัญชาติไทย</t>
  </si>
  <si>
    <t>อื่น ๆ</t>
  </si>
  <si>
    <t>การเปลี่ยนที่อยู่</t>
  </si>
  <si>
    <t>บัตรชำรุดและต้อส่งคืนส่วนกลาง</t>
  </si>
  <si>
    <t>การขอรับเบี้ยยังชีพผู้สูงอายุ</t>
  </si>
  <si>
    <t>การขอรับเบี้ยยังชีพผู้พิการ</t>
  </si>
  <si>
    <t>การขอรับเบี้ยยังชีพผู้ป่วยเอดส์</t>
  </si>
  <si>
    <t>เงินอุดหนุนเพื่อการเลี้ยงดูเด็กแรกเกิด</t>
  </si>
  <si>
    <t>ค่าจัดการศพผู้สูงอายุตามประเพณี</t>
  </si>
  <si>
    <t>การเปลีย่นแปลงการรับเงินของผู้สูงอายุ,คนพิการ</t>
  </si>
  <si>
    <t>งานหอพัก</t>
  </si>
  <si>
    <t>การยื่นคำร้องขอแก้ไขป้าย</t>
  </si>
  <si>
    <t>การยื่นคำร้องขอเปลี่ยนแปลงการใช้ประโยชน์</t>
  </si>
  <si>
    <t>ภาษีที่ดินและสิ่งปลูกสร้าง</t>
  </si>
  <si>
    <t>ภาษีป้าย</t>
  </si>
  <si>
    <t>ค่าเช่าอาคารพาณิชย์ ค่าเช่าตลาด แผงลอย</t>
  </si>
  <si>
    <t>การยื่นคำขอจดทะเบียนพาณิชย์</t>
  </si>
  <si>
    <t>การขออนุญาติประกอบกิจการปั๊มน้ำมัน</t>
  </si>
  <si>
    <t>การขออนุญาตขอตัดทางเท้า</t>
  </si>
  <si>
    <t>ภารกิจงาน</t>
  </si>
  <si>
    <t>ปี พ.ศ.2566</t>
  </si>
  <si>
    <t>ปี พ.ศ.2567</t>
  </si>
  <si>
    <t>ต.ค.</t>
  </si>
  <si>
    <t>พ.ย.</t>
  </si>
  <si>
    <t>ธ.ค.</t>
  </si>
  <si>
    <t>ม.ค.</t>
  </si>
  <si>
    <t>ก.พ.</t>
  </si>
  <si>
    <t xml:space="preserve">มี.ค. </t>
  </si>
  <si>
    <t>เม.ย.</t>
  </si>
  <si>
    <t>พ.ค.</t>
  </si>
  <si>
    <t>มิ.ย.</t>
  </si>
  <si>
    <t>ก.ค.</t>
  </si>
  <si>
    <t>ส.ค.</t>
  </si>
  <si>
    <t>ก.ย.</t>
  </si>
  <si>
    <t>จำนวนผู้รับบริการที่เข้ามารับบริการ ณ จุดให้บริการ (Walk-in)</t>
  </si>
  <si>
    <t>รวมทั้งหมด (คน)</t>
  </si>
  <si>
    <t>กองช่าง</t>
  </si>
  <si>
    <t>กองคลัง</t>
  </si>
  <si>
    <t>กองสาธารณะสุข</t>
  </si>
  <si>
    <t>การประกอบกิจการที่เป็นอันตรายต่อสุขภาพ</t>
  </si>
  <si>
    <t>กองสวัสดิการสังคม</t>
  </si>
  <si>
    <t>สำนักทะเบียนท้องถิ่นเทศบาลนครบุรีรัมย์</t>
  </si>
  <si>
    <t>จำนวนผู้รับบริการผ่านช่องทาง E-Service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</si>
</sst>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  <charset val="222"/>
    </font>
    <font>
      <b/>
      <sz val="18"/>
      <color theme="1"/>
      <name val="TH Sarabun New"/>
      <family val="2"/>
    </font>
    <font>
      <sz val="18"/>
      <color theme="1"/>
      <name val="TH Sarabun New"/>
      <family val="2"/>
    </font>
    <font>
      <b/>
      <sz val="18"/>
      <color theme="0"/>
      <name val="TH Sarabun New"/>
      <family val="2"/>
    </font>
    <font>
      <b/>
      <sz val="18"/>
      <color rgb="FF002060"/>
      <name val="TH Sarabun New"/>
      <family val="2"/>
    </font>
  </fonts>
  <fills count="9">
    <fill>
      <patternFill patternType="none"/>
    </fill>
    <fill>
      <patternFill patternType="gray125"/>
    </fill>
    <fill>
      <patternFill patternType="solid">
        <fgColor rgb="FFAE78D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1" xfId="0" applyFont="1" applyBorder="1"/>
    <xf numFmtId="0" fontId="4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indent="1"/>
    </xf>
    <xf numFmtId="0" fontId="5" fillId="3" borderId="5" xfId="0" applyFont="1" applyFill="1" applyBorder="1" applyAlignment="1">
      <alignment horizontal="left" vertical="center" indent="1"/>
    </xf>
    <xf numFmtId="0" fontId="5" fillId="3" borderId="6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indent="1"/>
    </xf>
    <xf numFmtId="0" fontId="5" fillId="4" borderId="5" xfId="0" applyFont="1" applyFill="1" applyBorder="1" applyAlignment="1">
      <alignment horizontal="left" vertical="center" indent="1"/>
    </xf>
    <xf numFmtId="0" fontId="5" fillId="4" borderId="6" xfId="0" applyFont="1" applyFill="1" applyBorder="1" applyAlignment="1">
      <alignment horizontal="left" vertical="center" indent="1"/>
    </xf>
    <xf numFmtId="0" fontId="5" fillId="4" borderId="7" xfId="0" applyFont="1" applyFill="1" applyBorder="1" applyAlignment="1">
      <alignment horizontal="left" vertical="center" indent="1"/>
    </xf>
    <xf numFmtId="0" fontId="5" fillId="5" borderId="5" xfId="0" applyFont="1" applyFill="1" applyBorder="1" applyAlignment="1">
      <alignment horizontal="left" vertical="center" indent="1"/>
    </xf>
    <xf numFmtId="0" fontId="5" fillId="5" borderId="6" xfId="0" applyFont="1" applyFill="1" applyBorder="1" applyAlignment="1">
      <alignment horizontal="left" vertical="center" indent="1"/>
    </xf>
    <xf numFmtId="0" fontId="5" fillId="5" borderId="7" xfId="0" applyFont="1" applyFill="1" applyBorder="1" applyAlignment="1">
      <alignment horizontal="left" vertical="center" indent="1"/>
    </xf>
    <xf numFmtId="0" fontId="5" fillId="6" borderId="5" xfId="0" applyFont="1" applyFill="1" applyBorder="1" applyAlignment="1">
      <alignment horizontal="left" vertical="center" indent="1"/>
    </xf>
    <xf numFmtId="0" fontId="5" fillId="6" borderId="6" xfId="0" applyFont="1" applyFill="1" applyBorder="1" applyAlignment="1">
      <alignment horizontal="left" vertical="center" indent="1"/>
    </xf>
    <xf numFmtId="0" fontId="5" fillId="6" borderId="7" xfId="0" applyFont="1" applyFill="1" applyBorder="1" applyAlignment="1">
      <alignment horizontal="left" vertical="center" inden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49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" fontId="6" fillId="0" borderId="1" xfId="0" applyNumberFormat="1" applyFont="1" applyBorder="1" applyAlignment="1">
      <alignment horizontal="right" vertical="center"/>
    </xf>
    <xf numFmtId="1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1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wrapText="1"/>
    </xf>
    <xf numFmtId="1" fontId="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5" xfId="0" applyFont="1" applyBorder="1"/>
    <xf numFmtId="0" fontId="6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49" fontId="6" fillId="0" borderId="3" xfId="0" applyNumberFormat="1" applyFont="1" applyBorder="1" applyAlignment="1">
      <alignment horizontal="center" vertical="top" wrapText="1"/>
    </xf>
    <xf numFmtId="0" fontId="6" fillId="0" borderId="1" xfId="0" applyFont="1" applyBorder="1"/>
    <xf numFmtId="49" fontId="6" fillId="0" borderId="4" xfId="0" applyNumberFormat="1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7" fillId="7" borderId="1" xfId="0" applyFont="1" applyFill="1" applyBorder="1" applyAlignment="1">
      <alignment horizontal="center" vertical="center" wrapText="1"/>
    </xf>
    <xf numFmtId="17" fontId="7" fillId="7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7" fontId="8" fillId="8" borderId="1" xfId="0" applyNumberFormat="1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99CC"/>
      <color rgb="FFAE7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9B6B-5D95-494F-B3CE-C96B48A91DD6}">
  <dimension ref="A1:O751"/>
  <sheetViews>
    <sheetView tabSelected="1" view="pageLayout" topLeftCell="A61" zoomScale="70" zoomScaleNormal="100" zoomScaleSheetLayoutView="40" zoomScalePageLayoutView="70" workbookViewId="0">
      <selection activeCell="B36" sqref="B36"/>
    </sheetView>
  </sheetViews>
  <sheetFormatPr defaultRowHeight="15"/>
  <cols>
    <col min="1" max="1" width="5.5703125" customWidth="1"/>
    <col min="2" max="2" width="42.5703125" customWidth="1"/>
    <col min="3" max="14" width="8.7109375" customWidth="1"/>
    <col min="15" max="15" width="13.85546875" customWidth="1"/>
  </cols>
  <sheetData>
    <row r="1" spans="1:15" ht="27.75" customHeight="1">
      <c r="A1" s="54" t="s">
        <v>61</v>
      </c>
      <c r="B1" s="54"/>
      <c r="C1" s="54" t="s">
        <v>76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 t="s">
        <v>77</v>
      </c>
    </row>
    <row r="2" spans="1:15" ht="27">
      <c r="A2" s="54"/>
      <c r="B2" s="54"/>
      <c r="C2" s="56" t="s">
        <v>62</v>
      </c>
      <c r="D2" s="56"/>
      <c r="E2" s="56"/>
      <c r="F2" s="56" t="s">
        <v>63</v>
      </c>
      <c r="G2" s="56"/>
      <c r="H2" s="56"/>
      <c r="I2" s="56"/>
      <c r="J2" s="56"/>
      <c r="K2" s="56"/>
      <c r="L2" s="56"/>
      <c r="M2" s="56"/>
      <c r="N2" s="56"/>
      <c r="O2" s="55"/>
    </row>
    <row r="3" spans="1:15" ht="27">
      <c r="A3" s="54"/>
      <c r="B3" s="54"/>
      <c r="C3" s="57" t="s">
        <v>64</v>
      </c>
      <c r="D3" s="57" t="s">
        <v>65</v>
      </c>
      <c r="E3" s="57" t="s">
        <v>66</v>
      </c>
      <c r="F3" s="57" t="s">
        <v>67</v>
      </c>
      <c r="G3" s="58" t="s">
        <v>68</v>
      </c>
      <c r="H3" s="58" t="s">
        <v>69</v>
      </c>
      <c r="I3" s="58" t="s">
        <v>70</v>
      </c>
      <c r="J3" s="58" t="s">
        <v>71</v>
      </c>
      <c r="K3" s="58" t="s">
        <v>72</v>
      </c>
      <c r="L3" s="58" t="s">
        <v>73</v>
      </c>
      <c r="M3" s="58" t="s">
        <v>74</v>
      </c>
      <c r="N3" s="58" t="s">
        <v>75</v>
      </c>
      <c r="O3" s="55"/>
    </row>
    <row r="4" spans="1:15" ht="35.1" customHeight="1">
      <c r="A4" s="9" t="s">
        <v>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24.95" customHeight="1">
      <c r="A5" s="22">
        <v>1</v>
      </c>
      <c r="B5" s="23" t="s">
        <v>0</v>
      </c>
      <c r="C5" s="24">
        <v>4</v>
      </c>
      <c r="D5" s="24">
        <v>4</v>
      </c>
      <c r="E5" s="24">
        <v>2</v>
      </c>
      <c r="F5" s="24">
        <v>9</v>
      </c>
      <c r="G5" s="25">
        <v>2</v>
      </c>
      <c r="H5" s="26">
        <v>4</v>
      </c>
      <c r="I5" s="26">
        <v>4</v>
      </c>
      <c r="J5" s="26">
        <v>3</v>
      </c>
      <c r="K5" s="27">
        <v>5</v>
      </c>
      <c r="L5" s="27">
        <v>2</v>
      </c>
      <c r="M5" s="27">
        <v>3</v>
      </c>
      <c r="N5" s="27">
        <v>4</v>
      </c>
      <c r="O5" s="28">
        <f>SUM(C5:N5)</f>
        <v>46</v>
      </c>
    </row>
    <row r="6" spans="1:15" ht="24.95" customHeight="1">
      <c r="A6" s="22">
        <v>2</v>
      </c>
      <c r="B6" s="29" t="s">
        <v>2</v>
      </c>
      <c r="C6" s="30">
        <v>2</v>
      </c>
      <c r="D6" s="30">
        <v>0</v>
      </c>
      <c r="E6" s="30">
        <v>0</v>
      </c>
      <c r="F6" s="30">
        <v>1</v>
      </c>
      <c r="G6" s="30">
        <v>0</v>
      </c>
      <c r="H6" s="30">
        <v>2</v>
      </c>
      <c r="I6" s="30">
        <v>2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1">
        <f>SUM(C6:N6)</f>
        <v>7</v>
      </c>
    </row>
    <row r="7" spans="1:15" ht="24.95" customHeight="1">
      <c r="A7" s="22">
        <v>3</v>
      </c>
      <c r="B7" s="29" t="s">
        <v>3</v>
      </c>
      <c r="C7" s="30">
        <v>10</v>
      </c>
      <c r="D7" s="30">
        <v>24</v>
      </c>
      <c r="E7" s="30">
        <v>6</v>
      </c>
      <c r="F7" s="30">
        <v>11</v>
      </c>
      <c r="G7" s="30">
        <v>9</v>
      </c>
      <c r="H7" s="30">
        <v>9</v>
      </c>
      <c r="I7" s="30">
        <v>7</v>
      </c>
      <c r="J7" s="30">
        <v>9</v>
      </c>
      <c r="K7" s="30">
        <v>10</v>
      </c>
      <c r="L7" s="30">
        <v>11</v>
      </c>
      <c r="M7" s="30">
        <v>2</v>
      </c>
      <c r="N7" s="30">
        <v>11</v>
      </c>
      <c r="O7" s="31">
        <f t="shared" ref="O7:O16" si="0">SUM(C7:N7)</f>
        <v>119</v>
      </c>
    </row>
    <row r="8" spans="1:15" ht="24.95" customHeight="1">
      <c r="A8" s="22">
        <v>4</v>
      </c>
      <c r="B8" s="29" t="s">
        <v>60</v>
      </c>
      <c r="C8" s="30">
        <v>0</v>
      </c>
      <c r="D8" s="30">
        <v>0</v>
      </c>
      <c r="E8" s="30">
        <v>0</v>
      </c>
      <c r="F8" s="30">
        <v>3</v>
      </c>
      <c r="G8" s="30">
        <v>1</v>
      </c>
      <c r="H8" s="30">
        <v>1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2</v>
      </c>
      <c r="O8" s="31">
        <f t="shared" si="0"/>
        <v>7</v>
      </c>
    </row>
    <row r="9" spans="1:15" ht="24.95" customHeight="1">
      <c r="A9" s="22">
        <v>5</v>
      </c>
      <c r="B9" s="29" t="s">
        <v>4</v>
      </c>
      <c r="C9" s="30">
        <v>0</v>
      </c>
      <c r="D9" s="30">
        <v>5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5</v>
      </c>
      <c r="O9" s="31">
        <f t="shared" si="0"/>
        <v>10</v>
      </c>
    </row>
    <row r="10" spans="1:15" ht="24.95" customHeight="1">
      <c r="A10" s="22">
        <v>6</v>
      </c>
      <c r="B10" s="29" t="s">
        <v>59</v>
      </c>
      <c r="C10" s="30">
        <v>0</v>
      </c>
      <c r="D10" s="30">
        <v>0</v>
      </c>
      <c r="E10" s="30">
        <v>6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4</v>
      </c>
      <c r="O10" s="31">
        <f t="shared" si="0"/>
        <v>10</v>
      </c>
    </row>
    <row r="11" spans="1:15" ht="24.95" customHeight="1">
      <c r="A11" s="22">
        <v>7</v>
      </c>
      <c r="B11" s="29" t="s">
        <v>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1">
        <f t="shared" si="0"/>
        <v>0</v>
      </c>
    </row>
    <row r="12" spans="1:15" ht="24.95" customHeight="1">
      <c r="A12" s="22">
        <v>8</v>
      </c>
      <c r="B12" s="29" t="s">
        <v>6</v>
      </c>
      <c r="C12" s="30">
        <v>9</v>
      </c>
      <c r="D12" s="30">
        <v>8</v>
      </c>
      <c r="E12" s="30">
        <v>8</v>
      </c>
      <c r="F12" s="30">
        <v>10</v>
      </c>
      <c r="G12" s="30">
        <v>5</v>
      </c>
      <c r="H12" s="30">
        <v>6</v>
      </c>
      <c r="I12" s="30">
        <v>5</v>
      </c>
      <c r="J12" s="30">
        <v>19</v>
      </c>
      <c r="K12" s="30">
        <v>9</v>
      </c>
      <c r="L12" s="30">
        <v>5</v>
      </c>
      <c r="M12" s="30">
        <v>7</v>
      </c>
      <c r="N12" s="30">
        <v>8</v>
      </c>
      <c r="O12" s="31">
        <f t="shared" si="0"/>
        <v>99</v>
      </c>
    </row>
    <row r="13" spans="1:15" ht="24.95" customHeight="1">
      <c r="A13" s="22">
        <v>9</v>
      </c>
      <c r="B13" s="29" t="s">
        <v>7</v>
      </c>
      <c r="C13" s="30">
        <v>9</v>
      </c>
      <c r="D13" s="30">
        <v>15</v>
      </c>
      <c r="E13" s="30">
        <v>12</v>
      </c>
      <c r="F13" s="30">
        <v>8</v>
      </c>
      <c r="G13" s="30">
        <v>11</v>
      </c>
      <c r="H13" s="30">
        <v>16</v>
      </c>
      <c r="I13" s="30">
        <v>13</v>
      </c>
      <c r="J13" s="30">
        <v>22</v>
      </c>
      <c r="K13" s="30">
        <v>14</v>
      </c>
      <c r="L13" s="30">
        <v>14</v>
      </c>
      <c r="M13" s="30">
        <v>14</v>
      </c>
      <c r="N13" s="30">
        <v>10</v>
      </c>
      <c r="O13" s="31">
        <f t="shared" si="0"/>
        <v>158</v>
      </c>
    </row>
    <row r="14" spans="1:15" ht="24.95" customHeight="1">
      <c r="A14" s="22">
        <v>10</v>
      </c>
      <c r="B14" s="29" t="s">
        <v>8</v>
      </c>
      <c r="C14" s="30">
        <v>1</v>
      </c>
      <c r="D14" s="30">
        <v>4</v>
      </c>
      <c r="E14" s="30">
        <v>2</v>
      </c>
      <c r="F14" s="30">
        <v>4</v>
      </c>
      <c r="G14" s="30">
        <v>1</v>
      </c>
      <c r="H14" s="30">
        <v>1</v>
      </c>
      <c r="I14" s="30">
        <v>1</v>
      </c>
      <c r="J14" s="30">
        <v>8</v>
      </c>
      <c r="K14" s="30">
        <v>2</v>
      </c>
      <c r="L14" s="30">
        <v>1</v>
      </c>
      <c r="M14" s="30">
        <v>3</v>
      </c>
      <c r="N14" s="30">
        <v>2</v>
      </c>
      <c r="O14" s="31">
        <f t="shared" si="0"/>
        <v>30</v>
      </c>
    </row>
    <row r="15" spans="1:15" ht="24.95" customHeight="1">
      <c r="A15" s="22">
        <v>11</v>
      </c>
      <c r="B15" s="29" t="s">
        <v>9</v>
      </c>
      <c r="C15" s="30">
        <v>18</v>
      </c>
      <c r="D15" s="30">
        <v>31</v>
      </c>
      <c r="E15" s="30">
        <v>25</v>
      </c>
      <c r="F15" s="30">
        <v>27</v>
      </c>
      <c r="G15" s="30">
        <v>23</v>
      </c>
      <c r="H15" s="30">
        <v>27</v>
      </c>
      <c r="I15" s="30">
        <v>30</v>
      </c>
      <c r="J15" s="30">
        <v>26</v>
      </c>
      <c r="K15" s="30">
        <v>23</v>
      </c>
      <c r="L15" s="30">
        <v>27</v>
      </c>
      <c r="M15" s="30">
        <v>28</v>
      </c>
      <c r="N15" s="30">
        <v>31</v>
      </c>
      <c r="O15" s="31">
        <f t="shared" si="0"/>
        <v>316</v>
      </c>
    </row>
    <row r="16" spans="1:15" ht="24.95" customHeight="1">
      <c r="A16" s="32" t="s">
        <v>10</v>
      </c>
      <c r="B16" s="32"/>
      <c r="C16" s="33">
        <f>SUM(C5:C15)</f>
        <v>53</v>
      </c>
      <c r="D16" s="33">
        <f t="shared" ref="D16:N16" si="1">SUM(D5:D15)</f>
        <v>91</v>
      </c>
      <c r="E16" s="33">
        <f t="shared" si="1"/>
        <v>61</v>
      </c>
      <c r="F16" s="33">
        <f t="shared" si="1"/>
        <v>73</v>
      </c>
      <c r="G16" s="33">
        <f t="shared" si="1"/>
        <v>52</v>
      </c>
      <c r="H16" s="33">
        <f t="shared" si="1"/>
        <v>66</v>
      </c>
      <c r="I16" s="33">
        <f t="shared" si="1"/>
        <v>62</v>
      </c>
      <c r="J16" s="33">
        <f t="shared" si="1"/>
        <v>87</v>
      </c>
      <c r="K16" s="33">
        <f t="shared" si="1"/>
        <v>63</v>
      </c>
      <c r="L16" s="33">
        <f t="shared" si="1"/>
        <v>60</v>
      </c>
      <c r="M16" s="33">
        <f t="shared" si="1"/>
        <v>57</v>
      </c>
      <c r="N16" s="33">
        <f t="shared" si="1"/>
        <v>77</v>
      </c>
      <c r="O16" s="34">
        <f t="shared" si="0"/>
        <v>802</v>
      </c>
    </row>
    <row r="17" spans="1:15" ht="35.1" customHeight="1">
      <c r="A17" s="10" t="s">
        <v>79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2"/>
    </row>
    <row r="18" spans="1:15" ht="27">
      <c r="A18" s="35">
        <v>1</v>
      </c>
      <c r="B18" s="36" t="s">
        <v>53</v>
      </c>
      <c r="C18" s="30">
        <v>10</v>
      </c>
      <c r="D18" s="30">
        <v>6</v>
      </c>
      <c r="E18" s="30">
        <v>5</v>
      </c>
      <c r="F18" s="30">
        <v>28</v>
      </c>
      <c r="G18" s="37">
        <v>14</v>
      </c>
      <c r="H18" s="38">
        <v>23</v>
      </c>
      <c r="I18" s="38">
        <v>12</v>
      </c>
      <c r="J18" s="38">
        <v>19</v>
      </c>
      <c r="K18" s="39">
        <v>4</v>
      </c>
      <c r="L18" s="39">
        <v>2</v>
      </c>
      <c r="M18" s="39">
        <v>3</v>
      </c>
      <c r="N18" s="38">
        <v>4</v>
      </c>
      <c r="O18" s="40">
        <f>SUM(C18:N18)</f>
        <v>130</v>
      </c>
    </row>
    <row r="19" spans="1:15" ht="27">
      <c r="A19" s="35">
        <v>2</v>
      </c>
      <c r="B19" s="29" t="s">
        <v>54</v>
      </c>
      <c r="C19" s="30">
        <v>12</v>
      </c>
      <c r="D19" s="30">
        <v>3</v>
      </c>
      <c r="E19" s="30">
        <v>2</v>
      </c>
      <c r="F19" s="30">
        <v>12</v>
      </c>
      <c r="G19" s="30">
        <v>17</v>
      </c>
      <c r="H19" s="30">
        <v>11</v>
      </c>
      <c r="I19" s="30">
        <v>3</v>
      </c>
      <c r="J19" s="30">
        <v>5</v>
      </c>
      <c r="K19" s="30">
        <v>13</v>
      </c>
      <c r="L19" s="30">
        <v>8</v>
      </c>
      <c r="M19" s="30">
        <v>2</v>
      </c>
      <c r="N19" s="30">
        <v>9</v>
      </c>
      <c r="O19" s="31">
        <f>SUM(C19:N19)</f>
        <v>97</v>
      </c>
    </row>
    <row r="20" spans="1:15" ht="27">
      <c r="A20" s="35" t="s">
        <v>11</v>
      </c>
      <c r="B20" s="36" t="s">
        <v>58</v>
      </c>
      <c r="C20" s="30">
        <v>2</v>
      </c>
      <c r="D20" s="30">
        <v>10</v>
      </c>
      <c r="E20" s="30">
        <v>4</v>
      </c>
      <c r="F20" s="30">
        <v>4</v>
      </c>
      <c r="G20" s="30">
        <v>9</v>
      </c>
      <c r="H20" s="30">
        <v>8</v>
      </c>
      <c r="I20" s="30">
        <v>13</v>
      </c>
      <c r="J20" s="30">
        <v>10</v>
      </c>
      <c r="K20" s="30">
        <v>6</v>
      </c>
      <c r="L20" s="30">
        <v>12</v>
      </c>
      <c r="M20" s="30">
        <v>9</v>
      </c>
      <c r="N20" s="30">
        <v>12</v>
      </c>
      <c r="O20" s="31">
        <f>SUM(C20:N20)</f>
        <v>99</v>
      </c>
    </row>
    <row r="21" spans="1:15" ht="27">
      <c r="A21" s="32" t="s">
        <v>10</v>
      </c>
      <c r="B21" s="32"/>
      <c r="C21" s="33">
        <f t="shared" ref="C21:N21" si="2">SUM(C18:C20)</f>
        <v>24</v>
      </c>
      <c r="D21" s="33">
        <f t="shared" si="2"/>
        <v>19</v>
      </c>
      <c r="E21" s="33">
        <f t="shared" si="2"/>
        <v>11</v>
      </c>
      <c r="F21" s="33">
        <f t="shared" si="2"/>
        <v>44</v>
      </c>
      <c r="G21" s="33">
        <f t="shared" si="2"/>
        <v>40</v>
      </c>
      <c r="H21" s="33">
        <f t="shared" si="2"/>
        <v>42</v>
      </c>
      <c r="I21" s="33">
        <f t="shared" si="2"/>
        <v>28</v>
      </c>
      <c r="J21" s="33">
        <f t="shared" si="2"/>
        <v>34</v>
      </c>
      <c r="K21" s="33">
        <f t="shared" si="2"/>
        <v>23</v>
      </c>
      <c r="L21" s="33">
        <f t="shared" si="2"/>
        <v>22</v>
      </c>
      <c r="M21" s="33">
        <f t="shared" si="2"/>
        <v>14</v>
      </c>
      <c r="N21" s="33">
        <f t="shared" si="2"/>
        <v>25</v>
      </c>
      <c r="O21" s="31">
        <f t="shared" ref="O21" si="3">SUM(C21:N21)</f>
        <v>326</v>
      </c>
    </row>
    <row r="22" spans="1:15" ht="35.1" customHeight="1">
      <c r="A22" s="54" t="s">
        <v>61</v>
      </c>
      <c r="B22" s="54"/>
      <c r="C22" s="54" t="s">
        <v>76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 t="s">
        <v>77</v>
      </c>
    </row>
    <row r="23" spans="1:15" ht="27">
      <c r="A23" s="54"/>
      <c r="B23" s="54"/>
      <c r="C23" s="56" t="s">
        <v>62</v>
      </c>
      <c r="D23" s="56"/>
      <c r="E23" s="56"/>
      <c r="F23" s="56" t="s">
        <v>63</v>
      </c>
      <c r="G23" s="56"/>
      <c r="H23" s="56"/>
      <c r="I23" s="56"/>
      <c r="J23" s="56"/>
      <c r="K23" s="56"/>
      <c r="L23" s="56"/>
      <c r="M23" s="56"/>
      <c r="N23" s="56"/>
      <c r="O23" s="55"/>
    </row>
    <row r="24" spans="1:15" ht="27">
      <c r="A24" s="54"/>
      <c r="B24" s="54"/>
      <c r="C24" s="57" t="s">
        <v>64</v>
      </c>
      <c r="D24" s="57" t="s">
        <v>65</v>
      </c>
      <c r="E24" s="57" t="s">
        <v>66</v>
      </c>
      <c r="F24" s="57" t="s">
        <v>67</v>
      </c>
      <c r="G24" s="58" t="s">
        <v>68</v>
      </c>
      <c r="H24" s="58" t="s">
        <v>69</v>
      </c>
      <c r="I24" s="58" t="s">
        <v>70</v>
      </c>
      <c r="J24" s="58" t="s">
        <v>71</v>
      </c>
      <c r="K24" s="58" t="s">
        <v>72</v>
      </c>
      <c r="L24" s="58" t="s">
        <v>73</v>
      </c>
      <c r="M24" s="58" t="s">
        <v>74</v>
      </c>
      <c r="N24" s="58" t="s">
        <v>75</v>
      </c>
      <c r="O24" s="55"/>
    </row>
    <row r="25" spans="1:15" ht="27">
      <c r="A25" s="13" t="s">
        <v>80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5"/>
    </row>
    <row r="26" spans="1:15" ht="24.75" customHeight="1">
      <c r="A26" s="35" t="s">
        <v>18</v>
      </c>
      <c r="B26" s="41" t="s">
        <v>81</v>
      </c>
      <c r="C26" s="37" t="s">
        <v>31</v>
      </c>
      <c r="D26" s="37">
        <v>41</v>
      </c>
      <c r="E26" s="37">
        <v>48</v>
      </c>
      <c r="F26" s="37">
        <v>51</v>
      </c>
      <c r="G26" s="37">
        <v>34</v>
      </c>
      <c r="H26" s="38">
        <v>32</v>
      </c>
      <c r="I26" s="38">
        <v>15</v>
      </c>
      <c r="J26" s="38">
        <v>28</v>
      </c>
      <c r="K26" s="38">
        <v>35</v>
      </c>
      <c r="L26" s="38">
        <v>18</v>
      </c>
      <c r="M26" s="38">
        <v>54</v>
      </c>
      <c r="N26" s="38">
        <v>41</v>
      </c>
      <c r="O26" s="42">
        <f>SUM(C26:N26)</f>
        <v>397</v>
      </c>
    </row>
    <row r="27" spans="1:15" ht="27">
      <c r="A27" s="35" t="s">
        <v>1</v>
      </c>
      <c r="B27" s="41" t="s">
        <v>20</v>
      </c>
      <c r="C27" s="43">
        <v>33</v>
      </c>
      <c r="D27" s="43">
        <v>66</v>
      </c>
      <c r="E27" s="43">
        <v>10</v>
      </c>
      <c r="F27" s="43">
        <v>70</v>
      </c>
      <c r="G27" s="43">
        <v>31</v>
      </c>
      <c r="H27" s="43">
        <v>30</v>
      </c>
      <c r="I27" s="43">
        <v>14</v>
      </c>
      <c r="J27" s="43">
        <v>53</v>
      </c>
      <c r="K27" s="43">
        <v>45</v>
      </c>
      <c r="L27" s="43">
        <v>33</v>
      </c>
      <c r="M27" s="43">
        <v>33</v>
      </c>
      <c r="N27" s="43">
        <v>30</v>
      </c>
      <c r="O27" s="34">
        <f>SUM(C27:N27)</f>
        <v>448</v>
      </c>
    </row>
    <row r="28" spans="1:15" ht="27">
      <c r="A28" s="35" t="s">
        <v>11</v>
      </c>
      <c r="B28" s="41" t="s">
        <v>21</v>
      </c>
      <c r="C28" s="43">
        <v>1</v>
      </c>
      <c r="D28" s="43">
        <v>3</v>
      </c>
      <c r="E28" s="43">
        <v>3</v>
      </c>
      <c r="F28" s="43">
        <v>6</v>
      </c>
      <c r="G28" s="43">
        <v>6</v>
      </c>
      <c r="H28" s="43">
        <v>3</v>
      </c>
      <c r="I28" s="43">
        <v>0</v>
      </c>
      <c r="J28" s="43">
        <v>4</v>
      </c>
      <c r="K28" s="43">
        <v>5</v>
      </c>
      <c r="L28" s="43">
        <v>0</v>
      </c>
      <c r="M28" s="43">
        <v>1</v>
      </c>
      <c r="N28" s="43">
        <v>0</v>
      </c>
      <c r="O28" s="34">
        <f t="shared" ref="O28:O37" si="4">SUM(C28:N28)</f>
        <v>32</v>
      </c>
    </row>
    <row r="29" spans="1:15" ht="54">
      <c r="A29" s="35" t="s">
        <v>12</v>
      </c>
      <c r="B29" s="41" t="s">
        <v>22</v>
      </c>
      <c r="C29" s="43">
        <v>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17</v>
      </c>
      <c r="K29" s="43">
        <v>41</v>
      </c>
      <c r="L29" s="43">
        <v>5</v>
      </c>
      <c r="M29" s="43">
        <v>0</v>
      </c>
      <c r="N29" s="43">
        <v>42</v>
      </c>
      <c r="O29" s="34">
        <f t="shared" si="4"/>
        <v>105</v>
      </c>
    </row>
    <row r="30" spans="1:15" ht="27">
      <c r="A30" s="35" t="s">
        <v>13</v>
      </c>
      <c r="B30" s="41" t="s">
        <v>23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1</v>
      </c>
      <c r="J30" s="43">
        <v>0</v>
      </c>
      <c r="K30" s="43">
        <v>0</v>
      </c>
      <c r="L30" s="43">
        <v>1</v>
      </c>
      <c r="M30" s="43">
        <v>0</v>
      </c>
      <c r="N30" s="43">
        <v>0</v>
      </c>
      <c r="O30" s="34">
        <f t="shared" si="4"/>
        <v>2</v>
      </c>
    </row>
    <row r="31" spans="1:15" ht="27">
      <c r="A31" s="35" t="s">
        <v>14</v>
      </c>
      <c r="B31" s="41" t="s">
        <v>24</v>
      </c>
      <c r="C31" s="43">
        <v>0</v>
      </c>
      <c r="D31" s="43">
        <v>0</v>
      </c>
      <c r="E31" s="43">
        <v>0</v>
      </c>
      <c r="F31" s="43">
        <v>0</v>
      </c>
      <c r="G31" s="43">
        <v>0</v>
      </c>
      <c r="H31" s="43">
        <v>1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34">
        <f t="shared" si="4"/>
        <v>1</v>
      </c>
    </row>
    <row r="32" spans="1:15" ht="27">
      <c r="A32" s="35" t="s">
        <v>15</v>
      </c>
      <c r="B32" s="41" t="s">
        <v>25</v>
      </c>
      <c r="C32" s="43">
        <v>0</v>
      </c>
      <c r="D32" s="43"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34">
        <f t="shared" si="4"/>
        <v>0</v>
      </c>
    </row>
    <row r="33" spans="1:15" ht="27">
      <c r="A33" s="44" t="s">
        <v>16</v>
      </c>
      <c r="B33" s="45" t="s">
        <v>26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7"/>
    </row>
    <row r="34" spans="1:15" ht="27">
      <c r="A34" s="48"/>
      <c r="B34" s="49" t="s">
        <v>27</v>
      </c>
      <c r="C34" s="43">
        <v>620</v>
      </c>
      <c r="D34" s="43">
        <v>591</v>
      </c>
      <c r="E34" s="43">
        <v>608</v>
      </c>
      <c r="F34" s="43">
        <v>605</v>
      </c>
      <c r="G34" s="43">
        <v>440</v>
      </c>
      <c r="H34" s="43">
        <v>507</v>
      </c>
      <c r="I34" s="43">
        <v>620</v>
      </c>
      <c r="J34" s="43">
        <v>591</v>
      </c>
      <c r="K34" s="43">
        <v>608</v>
      </c>
      <c r="L34" s="43">
        <v>605</v>
      </c>
      <c r="M34" s="43">
        <v>440</v>
      </c>
      <c r="N34" s="43">
        <v>507</v>
      </c>
      <c r="O34" s="34">
        <f t="shared" si="4"/>
        <v>6742</v>
      </c>
    </row>
    <row r="35" spans="1:15" ht="27">
      <c r="A35" s="48"/>
      <c r="B35" s="49" t="s">
        <v>28</v>
      </c>
      <c r="C35" s="43">
        <v>179</v>
      </c>
      <c r="D35" s="43">
        <v>209</v>
      </c>
      <c r="E35" s="43">
        <v>273</v>
      </c>
      <c r="F35" s="43">
        <v>245</v>
      </c>
      <c r="G35" s="43">
        <v>200</v>
      </c>
      <c r="H35" s="43">
        <v>247</v>
      </c>
      <c r="I35" s="43">
        <v>179</v>
      </c>
      <c r="J35" s="43">
        <v>209</v>
      </c>
      <c r="K35" s="43">
        <v>273</v>
      </c>
      <c r="L35" s="43">
        <v>245</v>
      </c>
      <c r="M35" s="43">
        <v>200</v>
      </c>
      <c r="N35" s="43">
        <v>247</v>
      </c>
      <c r="O35" s="34">
        <f t="shared" si="4"/>
        <v>2706</v>
      </c>
    </row>
    <row r="36" spans="1:15" ht="24" customHeight="1">
      <c r="A36" s="50"/>
      <c r="B36" s="49" t="s">
        <v>29</v>
      </c>
      <c r="C36" s="43">
        <v>1</v>
      </c>
      <c r="D36" s="43">
        <v>1</v>
      </c>
      <c r="E36" s="43">
        <v>4</v>
      </c>
      <c r="F36" s="43">
        <v>1</v>
      </c>
      <c r="G36" s="43">
        <v>0</v>
      </c>
      <c r="H36" s="43">
        <v>0</v>
      </c>
      <c r="I36" s="43">
        <v>1</v>
      </c>
      <c r="J36" s="43">
        <v>1</v>
      </c>
      <c r="K36" s="43">
        <v>4</v>
      </c>
      <c r="L36" s="43">
        <v>1</v>
      </c>
      <c r="M36" s="43">
        <v>0</v>
      </c>
      <c r="N36" s="43">
        <v>0</v>
      </c>
      <c r="O36" s="34">
        <f t="shared" si="4"/>
        <v>14</v>
      </c>
    </row>
    <row r="37" spans="1:15" ht="27">
      <c r="A37" s="35" t="s">
        <v>17</v>
      </c>
      <c r="B37" s="49" t="s">
        <v>30</v>
      </c>
      <c r="C37" s="43">
        <v>5</v>
      </c>
      <c r="D37" s="43">
        <v>3</v>
      </c>
      <c r="E37" s="43">
        <v>3</v>
      </c>
      <c r="F37" s="43">
        <v>2</v>
      </c>
      <c r="G37" s="43">
        <v>2</v>
      </c>
      <c r="H37" s="43">
        <v>3</v>
      </c>
      <c r="I37" s="43">
        <v>5</v>
      </c>
      <c r="J37" s="43">
        <v>4</v>
      </c>
      <c r="K37" s="43">
        <v>2</v>
      </c>
      <c r="L37" s="43">
        <v>2</v>
      </c>
      <c r="M37" s="43">
        <v>3</v>
      </c>
      <c r="N37" s="43">
        <v>3</v>
      </c>
      <c r="O37" s="34">
        <f t="shared" si="4"/>
        <v>37</v>
      </c>
    </row>
    <row r="38" spans="1:15" ht="27">
      <c r="A38" s="32" t="s">
        <v>10</v>
      </c>
      <c r="B38" s="32"/>
      <c r="C38" s="33">
        <f>SUM(C26:C37)</f>
        <v>839</v>
      </c>
      <c r="D38" s="33">
        <f t="shared" ref="D38:O38" si="5">SUM(D26:D37)</f>
        <v>914</v>
      </c>
      <c r="E38" s="33">
        <f t="shared" si="5"/>
        <v>949</v>
      </c>
      <c r="F38" s="33">
        <f t="shared" si="5"/>
        <v>980</v>
      </c>
      <c r="G38" s="33">
        <f t="shared" si="5"/>
        <v>713</v>
      </c>
      <c r="H38" s="33">
        <f t="shared" si="5"/>
        <v>823</v>
      </c>
      <c r="I38" s="33">
        <f t="shared" si="5"/>
        <v>835</v>
      </c>
      <c r="J38" s="33">
        <f t="shared" si="5"/>
        <v>907</v>
      </c>
      <c r="K38" s="33">
        <f t="shared" si="5"/>
        <v>1013</v>
      </c>
      <c r="L38" s="33">
        <f t="shared" si="5"/>
        <v>910</v>
      </c>
      <c r="M38" s="33">
        <f t="shared" si="5"/>
        <v>731</v>
      </c>
      <c r="N38" s="33">
        <f t="shared" si="5"/>
        <v>870</v>
      </c>
      <c r="O38" s="33">
        <f t="shared" si="5"/>
        <v>10484</v>
      </c>
    </row>
    <row r="39" spans="1:15" ht="27">
      <c r="A39" s="54" t="s">
        <v>61</v>
      </c>
      <c r="B39" s="54"/>
      <c r="C39" s="54" t="s">
        <v>76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5" t="s">
        <v>77</v>
      </c>
    </row>
    <row r="40" spans="1:15" ht="27">
      <c r="A40" s="54"/>
      <c r="B40" s="54"/>
      <c r="C40" s="56" t="s">
        <v>62</v>
      </c>
      <c r="D40" s="56"/>
      <c r="E40" s="56"/>
      <c r="F40" s="56" t="s">
        <v>63</v>
      </c>
      <c r="G40" s="56"/>
      <c r="H40" s="56"/>
      <c r="I40" s="56"/>
      <c r="J40" s="56"/>
      <c r="K40" s="56"/>
      <c r="L40" s="56"/>
      <c r="M40" s="56"/>
      <c r="N40" s="56"/>
      <c r="O40" s="55"/>
    </row>
    <row r="41" spans="1:15" ht="27">
      <c r="A41" s="54"/>
      <c r="B41" s="54"/>
      <c r="C41" s="57" t="s">
        <v>64</v>
      </c>
      <c r="D41" s="57" t="s">
        <v>65</v>
      </c>
      <c r="E41" s="57" t="s">
        <v>66</v>
      </c>
      <c r="F41" s="57" t="s">
        <v>67</v>
      </c>
      <c r="G41" s="58" t="s">
        <v>68</v>
      </c>
      <c r="H41" s="58" t="s">
        <v>69</v>
      </c>
      <c r="I41" s="58" t="s">
        <v>70</v>
      </c>
      <c r="J41" s="58" t="s">
        <v>71</v>
      </c>
      <c r="K41" s="58" t="s">
        <v>72</v>
      </c>
      <c r="L41" s="58" t="s">
        <v>73</v>
      </c>
      <c r="M41" s="58" t="s">
        <v>74</v>
      </c>
      <c r="N41" s="58" t="s">
        <v>75</v>
      </c>
      <c r="O41" s="55"/>
    </row>
    <row r="42" spans="1:15" ht="27">
      <c r="A42" s="16" t="s">
        <v>82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1:15" ht="27">
      <c r="A43" s="35">
        <v>1</v>
      </c>
      <c r="B43" s="29" t="s">
        <v>46</v>
      </c>
      <c r="C43" s="38">
        <v>51</v>
      </c>
      <c r="D43" s="38">
        <v>109</v>
      </c>
      <c r="E43" s="38">
        <v>40</v>
      </c>
      <c r="F43" s="38">
        <v>38</v>
      </c>
      <c r="G43" s="38">
        <v>12</v>
      </c>
      <c r="H43" s="38">
        <v>17</v>
      </c>
      <c r="I43" s="38">
        <v>19</v>
      </c>
      <c r="J43" s="38">
        <v>10</v>
      </c>
      <c r="K43" s="38">
        <v>12</v>
      </c>
      <c r="L43" s="38">
        <v>8</v>
      </c>
      <c r="M43" s="38">
        <v>6</v>
      </c>
      <c r="N43" s="38">
        <v>9</v>
      </c>
      <c r="O43" s="51">
        <f>SUM(C43:N43)</f>
        <v>331</v>
      </c>
    </row>
    <row r="44" spans="1:15" ht="27">
      <c r="A44" s="35">
        <v>2</v>
      </c>
      <c r="B44" s="29" t="s">
        <v>47</v>
      </c>
      <c r="C44" s="38">
        <v>4</v>
      </c>
      <c r="D44" s="38">
        <v>5</v>
      </c>
      <c r="E44" s="38">
        <v>6</v>
      </c>
      <c r="F44" s="38">
        <v>2</v>
      </c>
      <c r="G44" s="38">
        <v>2</v>
      </c>
      <c r="H44" s="38">
        <v>5</v>
      </c>
      <c r="I44" s="38">
        <v>1</v>
      </c>
      <c r="J44" s="38">
        <v>3</v>
      </c>
      <c r="K44" s="38">
        <v>3</v>
      </c>
      <c r="L44" s="38">
        <v>3</v>
      </c>
      <c r="M44" s="38">
        <v>5</v>
      </c>
      <c r="N44" s="38">
        <v>4</v>
      </c>
      <c r="O44" s="51">
        <f>SUM(C44:N44)</f>
        <v>43</v>
      </c>
    </row>
    <row r="45" spans="1:15" ht="35.1" customHeight="1">
      <c r="A45" s="35">
        <v>3</v>
      </c>
      <c r="B45" s="29" t="s">
        <v>48</v>
      </c>
      <c r="C45" s="38">
        <v>0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1</v>
      </c>
      <c r="K45" s="38">
        <v>0</v>
      </c>
      <c r="L45" s="38">
        <v>0</v>
      </c>
      <c r="M45" s="38">
        <v>0</v>
      </c>
      <c r="N45" s="38">
        <v>0</v>
      </c>
      <c r="O45" s="51">
        <f t="shared" ref="O45:O50" si="6">SUM(C45:N45)</f>
        <v>1</v>
      </c>
    </row>
    <row r="46" spans="1:15" ht="27">
      <c r="A46" s="35">
        <v>4</v>
      </c>
      <c r="B46" s="29" t="s">
        <v>49</v>
      </c>
      <c r="C46" s="38">
        <v>8</v>
      </c>
      <c r="D46" s="38">
        <v>7</v>
      </c>
      <c r="E46" s="38">
        <v>7</v>
      </c>
      <c r="F46" s="38">
        <v>9</v>
      </c>
      <c r="G46" s="38">
        <v>12</v>
      </c>
      <c r="H46" s="38">
        <v>4</v>
      </c>
      <c r="I46" s="38">
        <v>9</v>
      </c>
      <c r="J46" s="38">
        <v>4</v>
      </c>
      <c r="K46" s="38">
        <v>7</v>
      </c>
      <c r="L46" s="38">
        <v>8</v>
      </c>
      <c r="M46" s="38">
        <v>5</v>
      </c>
      <c r="N46" s="38">
        <v>7</v>
      </c>
      <c r="O46" s="51">
        <f t="shared" si="6"/>
        <v>87</v>
      </c>
    </row>
    <row r="47" spans="1:15" ht="27">
      <c r="A47" s="35">
        <v>5</v>
      </c>
      <c r="B47" s="29" t="s">
        <v>50</v>
      </c>
      <c r="C47" s="38">
        <v>1</v>
      </c>
      <c r="D47" s="38">
        <v>0</v>
      </c>
      <c r="E47" s="38">
        <v>1</v>
      </c>
      <c r="F47" s="38">
        <v>1</v>
      </c>
      <c r="G47" s="38">
        <v>3</v>
      </c>
      <c r="H47" s="38">
        <v>2</v>
      </c>
      <c r="I47" s="38">
        <v>0</v>
      </c>
      <c r="J47" s="38">
        <v>0</v>
      </c>
      <c r="K47" s="38">
        <v>1</v>
      </c>
      <c r="L47" s="38">
        <v>0</v>
      </c>
      <c r="M47" s="38">
        <v>2</v>
      </c>
      <c r="N47" s="38">
        <v>0</v>
      </c>
      <c r="O47" s="51">
        <f t="shared" si="6"/>
        <v>11</v>
      </c>
    </row>
    <row r="48" spans="1:15" ht="54">
      <c r="A48" s="35">
        <v>6</v>
      </c>
      <c r="B48" s="29" t="s">
        <v>51</v>
      </c>
      <c r="C48" s="38">
        <v>0</v>
      </c>
      <c r="D48" s="38">
        <v>11</v>
      </c>
      <c r="E48" s="38">
        <v>6</v>
      </c>
      <c r="F48" s="38">
        <v>3</v>
      </c>
      <c r="G48" s="38">
        <v>1</v>
      </c>
      <c r="H48" s="38">
        <v>2</v>
      </c>
      <c r="I48" s="38">
        <v>3</v>
      </c>
      <c r="J48" s="38">
        <v>2</v>
      </c>
      <c r="K48" s="38">
        <v>4</v>
      </c>
      <c r="L48" s="38">
        <v>2</v>
      </c>
      <c r="M48" s="38">
        <v>3</v>
      </c>
      <c r="N48" s="38">
        <v>5</v>
      </c>
      <c r="O48" s="51">
        <f t="shared" si="6"/>
        <v>42</v>
      </c>
    </row>
    <row r="49" spans="1:15" ht="27">
      <c r="A49" s="35">
        <v>7</v>
      </c>
      <c r="B49" s="29" t="s">
        <v>52</v>
      </c>
      <c r="C49" s="38">
        <v>0</v>
      </c>
      <c r="D49" s="38">
        <v>0</v>
      </c>
      <c r="E49" s="38">
        <v>0</v>
      </c>
      <c r="F49" s="38">
        <v>0</v>
      </c>
      <c r="G49" s="38">
        <v>1</v>
      </c>
      <c r="H49" s="38">
        <v>0</v>
      </c>
      <c r="I49" s="38">
        <v>0</v>
      </c>
      <c r="J49" s="38">
        <v>1</v>
      </c>
      <c r="K49" s="38">
        <v>0</v>
      </c>
      <c r="L49" s="38">
        <v>0</v>
      </c>
      <c r="M49" s="38">
        <v>1</v>
      </c>
      <c r="N49" s="38">
        <v>0</v>
      </c>
      <c r="O49" s="51">
        <f t="shared" si="6"/>
        <v>3</v>
      </c>
    </row>
    <row r="50" spans="1:15" ht="27">
      <c r="A50" s="32" t="s">
        <v>10</v>
      </c>
      <c r="B50" s="32"/>
      <c r="C50" s="52">
        <f t="shared" ref="C50:N50" si="7">SUM(C43:C49)</f>
        <v>64</v>
      </c>
      <c r="D50" s="52">
        <f t="shared" si="7"/>
        <v>132</v>
      </c>
      <c r="E50" s="52">
        <f t="shared" si="7"/>
        <v>60</v>
      </c>
      <c r="F50" s="52">
        <f t="shared" si="7"/>
        <v>53</v>
      </c>
      <c r="G50" s="52">
        <f t="shared" si="7"/>
        <v>31</v>
      </c>
      <c r="H50" s="52">
        <f t="shared" si="7"/>
        <v>30</v>
      </c>
      <c r="I50" s="52">
        <f t="shared" si="7"/>
        <v>32</v>
      </c>
      <c r="J50" s="52">
        <f t="shared" si="7"/>
        <v>21</v>
      </c>
      <c r="K50" s="52">
        <f t="shared" si="7"/>
        <v>27</v>
      </c>
      <c r="L50" s="52">
        <f t="shared" si="7"/>
        <v>21</v>
      </c>
      <c r="M50" s="52">
        <f t="shared" si="7"/>
        <v>22</v>
      </c>
      <c r="N50" s="52">
        <f t="shared" si="7"/>
        <v>25</v>
      </c>
      <c r="O50" s="53">
        <f t="shared" si="6"/>
        <v>518</v>
      </c>
    </row>
    <row r="51" spans="1:15" ht="27">
      <c r="A51" s="19" t="s">
        <v>83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1"/>
    </row>
    <row r="52" spans="1:15" ht="27">
      <c r="A52" s="35">
        <v>1</v>
      </c>
      <c r="B52" s="36" t="s">
        <v>32</v>
      </c>
      <c r="C52" s="37">
        <v>103</v>
      </c>
      <c r="D52" s="37">
        <v>45</v>
      </c>
      <c r="E52" s="37">
        <v>42</v>
      </c>
      <c r="F52" s="37">
        <v>102</v>
      </c>
      <c r="G52" s="37">
        <v>41</v>
      </c>
      <c r="H52" s="38">
        <v>63</v>
      </c>
      <c r="I52" s="38">
        <v>59</v>
      </c>
      <c r="J52" s="38">
        <v>81</v>
      </c>
      <c r="K52" s="38">
        <v>59</v>
      </c>
      <c r="L52" s="38">
        <v>57</v>
      </c>
      <c r="M52" s="38">
        <v>57</v>
      </c>
      <c r="N52" s="38">
        <v>42</v>
      </c>
      <c r="O52" s="40">
        <f>SUM(C52:N52)</f>
        <v>751</v>
      </c>
    </row>
    <row r="53" spans="1:15" ht="27">
      <c r="A53" s="35">
        <v>2</v>
      </c>
      <c r="B53" s="36" t="s">
        <v>33</v>
      </c>
      <c r="C53" s="37">
        <v>291</v>
      </c>
      <c r="D53" s="37">
        <v>252</v>
      </c>
      <c r="E53" s="37">
        <v>295</v>
      </c>
      <c r="F53" s="37">
        <v>380</v>
      </c>
      <c r="G53" s="37">
        <v>316</v>
      </c>
      <c r="H53" s="37">
        <v>335</v>
      </c>
      <c r="I53" s="37">
        <v>322</v>
      </c>
      <c r="J53" s="37">
        <v>332</v>
      </c>
      <c r="K53" s="37">
        <v>312</v>
      </c>
      <c r="L53" s="37">
        <v>331</v>
      </c>
      <c r="M53" s="37">
        <v>344</v>
      </c>
      <c r="N53" s="37">
        <v>394</v>
      </c>
      <c r="O53" s="40">
        <f>SUM(C53:N53)</f>
        <v>3904</v>
      </c>
    </row>
    <row r="54" spans="1:15" ht="27">
      <c r="A54" s="35">
        <v>3</v>
      </c>
      <c r="B54" s="36" t="s">
        <v>34</v>
      </c>
      <c r="C54" s="37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40">
        <f t="shared" ref="O54:O69" si="8">SUM(C54:N54)</f>
        <v>0</v>
      </c>
    </row>
    <row r="55" spans="1:15" ht="27">
      <c r="A55" s="35">
        <v>4</v>
      </c>
      <c r="B55" s="36" t="s">
        <v>35</v>
      </c>
      <c r="C55" s="37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40">
        <f t="shared" si="8"/>
        <v>0</v>
      </c>
    </row>
    <row r="56" spans="1:15" ht="27">
      <c r="A56" s="54" t="s">
        <v>61</v>
      </c>
      <c r="B56" s="54"/>
      <c r="C56" s="54" t="s">
        <v>76</v>
      </c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5" t="s">
        <v>77</v>
      </c>
    </row>
    <row r="57" spans="1:15" ht="27">
      <c r="A57" s="54"/>
      <c r="B57" s="54"/>
      <c r="C57" s="56" t="s">
        <v>62</v>
      </c>
      <c r="D57" s="56"/>
      <c r="E57" s="56"/>
      <c r="F57" s="56" t="s">
        <v>63</v>
      </c>
      <c r="G57" s="56"/>
      <c r="H57" s="56"/>
      <c r="I57" s="56"/>
      <c r="J57" s="56"/>
      <c r="K57" s="56"/>
      <c r="L57" s="56"/>
      <c r="M57" s="56"/>
      <c r="N57" s="56"/>
      <c r="O57" s="55"/>
    </row>
    <row r="58" spans="1:15" ht="27">
      <c r="A58" s="54"/>
      <c r="B58" s="54"/>
      <c r="C58" s="57" t="s">
        <v>64</v>
      </c>
      <c r="D58" s="57" t="s">
        <v>65</v>
      </c>
      <c r="E58" s="57" t="s">
        <v>66</v>
      </c>
      <c r="F58" s="57" t="s">
        <v>67</v>
      </c>
      <c r="G58" s="58" t="s">
        <v>68</v>
      </c>
      <c r="H58" s="58" t="s">
        <v>69</v>
      </c>
      <c r="I58" s="58" t="s">
        <v>70</v>
      </c>
      <c r="J58" s="58" t="s">
        <v>71</v>
      </c>
      <c r="K58" s="58" t="s">
        <v>72</v>
      </c>
      <c r="L58" s="58" t="s">
        <v>73</v>
      </c>
      <c r="M58" s="58" t="s">
        <v>74</v>
      </c>
      <c r="N58" s="58" t="s">
        <v>75</v>
      </c>
      <c r="O58" s="55"/>
    </row>
    <row r="59" spans="1:15" ht="27">
      <c r="A59" s="35">
        <v>5</v>
      </c>
      <c r="B59" s="29" t="s">
        <v>36</v>
      </c>
      <c r="C59" s="37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40">
        <f t="shared" si="8"/>
        <v>0</v>
      </c>
    </row>
    <row r="60" spans="1:15" ht="27">
      <c r="A60" s="35">
        <v>6</v>
      </c>
      <c r="B60" s="36" t="s">
        <v>37</v>
      </c>
      <c r="C60" s="37">
        <v>178</v>
      </c>
      <c r="D60" s="37">
        <v>201</v>
      </c>
      <c r="E60" s="37">
        <v>158</v>
      </c>
      <c r="F60" s="37">
        <v>237</v>
      </c>
      <c r="G60" s="37">
        <v>187</v>
      </c>
      <c r="H60" s="37">
        <v>210</v>
      </c>
      <c r="I60" s="37">
        <v>193</v>
      </c>
      <c r="J60" s="37">
        <v>177</v>
      </c>
      <c r="K60" s="37">
        <v>218</v>
      </c>
      <c r="L60" s="37">
        <v>216</v>
      </c>
      <c r="M60" s="37">
        <v>230</v>
      </c>
      <c r="N60" s="37">
        <v>221</v>
      </c>
      <c r="O60" s="40">
        <f t="shared" si="8"/>
        <v>2426</v>
      </c>
    </row>
    <row r="61" spans="1:15" ht="27">
      <c r="A61" s="35">
        <v>7</v>
      </c>
      <c r="B61" s="36" t="s">
        <v>38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40">
        <f t="shared" si="8"/>
        <v>0</v>
      </c>
    </row>
    <row r="62" spans="1:15" ht="27">
      <c r="A62" s="35">
        <v>8</v>
      </c>
      <c r="B62" s="36" t="s">
        <v>39</v>
      </c>
      <c r="C62" s="37">
        <v>98</v>
      </c>
      <c r="D62" s="37">
        <v>109</v>
      </c>
      <c r="E62" s="37">
        <v>79</v>
      </c>
      <c r="F62" s="37">
        <v>119</v>
      </c>
      <c r="G62" s="37">
        <v>109</v>
      </c>
      <c r="H62" s="37">
        <v>105</v>
      </c>
      <c r="I62" s="37">
        <v>120</v>
      </c>
      <c r="J62" s="37">
        <v>114</v>
      </c>
      <c r="K62" s="37">
        <v>119</v>
      </c>
      <c r="L62" s="37">
        <v>152</v>
      </c>
      <c r="M62" s="37">
        <v>160</v>
      </c>
      <c r="N62" s="37">
        <v>164</v>
      </c>
      <c r="O62" s="40">
        <f t="shared" si="8"/>
        <v>1448</v>
      </c>
    </row>
    <row r="63" spans="1:15" ht="27">
      <c r="A63" s="35">
        <v>9</v>
      </c>
      <c r="B63" s="36" t="s">
        <v>40</v>
      </c>
      <c r="C63" s="37">
        <v>14</v>
      </c>
      <c r="D63" s="37">
        <v>11</v>
      </c>
      <c r="E63" s="37">
        <v>8</v>
      </c>
      <c r="F63" s="37">
        <v>10</v>
      </c>
      <c r="G63" s="37">
        <v>9</v>
      </c>
      <c r="H63" s="37">
        <v>9</v>
      </c>
      <c r="I63" s="37">
        <v>17</v>
      </c>
      <c r="J63" s="37">
        <v>8</v>
      </c>
      <c r="K63" s="37">
        <v>6</v>
      </c>
      <c r="L63" s="37">
        <v>6</v>
      </c>
      <c r="M63" s="37">
        <v>11</v>
      </c>
      <c r="N63" s="37">
        <v>10</v>
      </c>
      <c r="O63" s="40">
        <f t="shared" si="8"/>
        <v>119</v>
      </c>
    </row>
    <row r="64" spans="1:15" ht="27">
      <c r="A64" s="35">
        <v>10</v>
      </c>
      <c r="B64" s="36" t="s">
        <v>41</v>
      </c>
      <c r="C64" s="37">
        <v>1</v>
      </c>
      <c r="D64" s="37">
        <v>1</v>
      </c>
      <c r="E64" s="37">
        <v>2</v>
      </c>
      <c r="F64" s="37">
        <v>1</v>
      </c>
      <c r="G64" s="37">
        <v>1</v>
      </c>
      <c r="H64" s="37">
        <v>2</v>
      </c>
      <c r="I64" s="37">
        <v>1</v>
      </c>
      <c r="J64" s="37">
        <v>1</v>
      </c>
      <c r="K64" s="37">
        <v>5</v>
      </c>
      <c r="L64" s="37">
        <v>2</v>
      </c>
      <c r="M64" s="37">
        <v>1</v>
      </c>
      <c r="N64" s="37">
        <v>0</v>
      </c>
      <c r="O64" s="40">
        <f t="shared" si="8"/>
        <v>18</v>
      </c>
    </row>
    <row r="65" spans="1:15" ht="27">
      <c r="A65" s="35">
        <v>11</v>
      </c>
      <c r="B65" s="36" t="s">
        <v>42</v>
      </c>
      <c r="C65" s="37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40">
        <f t="shared" si="8"/>
        <v>0</v>
      </c>
    </row>
    <row r="66" spans="1:15" ht="27">
      <c r="A66" s="35">
        <v>12</v>
      </c>
      <c r="B66" s="36" t="s">
        <v>43</v>
      </c>
      <c r="C66" s="37">
        <v>99</v>
      </c>
      <c r="D66" s="37">
        <v>54</v>
      </c>
      <c r="E66" s="37">
        <v>42</v>
      </c>
      <c r="F66" s="37">
        <v>86</v>
      </c>
      <c r="G66" s="37">
        <v>49</v>
      </c>
      <c r="H66" s="37">
        <v>74</v>
      </c>
      <c r="I66" s="37">
        <v>91</v>
      </c>
      <c r="J66" s="37">
        <v>87</v>
      </c>
      <c r="K66" s="37">
        <v>103</v>
      </c>
      <c r="L66" s="37">
        <v>54</v>
      </c>
      <c r="M66" s="37">
        <v>53</v>
      </c>
      <c r="N66" s="37">
        <v>46</v>
      </c>
      <c r="O66" s="40">
        <f t="shared" si="8"/>
        <v>838</v>
      </c>
    </row>
    <row r="67" spans="1:15" ht="27">
      <c r="A67" s="35">
        <v>13</v>
      </c>
      <c r="B67" s="36" t="s">
        <v>44</v>
      </c>
      <c r="C67" s="37">
        <v>46</v>
      </c>
      <c r="D67" s="37">
        <v>33</v>
      </c>
      <c r="E67" s="37">
        <v>42</v>
      </c>
      <c r="F67" s="37">
        <v>61</v>
      </c>
      <c r="G67" s="37">
        <v>37</v>
      </c>
      <c r="H67" s="37">
        <v>43</v>
      </c>
      <c r="I67" s="37">
        <v>52</v>
      </c>
      <c r="J67" s="37">
        <v>49</v>
      </c>
      <c r="K67" s="37">
        <v>49</v>
      </c>
      <c r="L67" s="37">
        <v>49</v>
      </c>
      <c r="M67" s="37">
        <v>84</v>
      </c>
      <c r="N67" s="37">
        <v>48</v>
      </c>
      <c r="O67" s="40">
        <f t="shared" si="8"/>
        <v>593</v>
      </c>
    </row>
    <row r="68" spans="1:15" ht="27">
      <c r="A68" s="35">
        <v>14</v>
      </c>
      <c r="B68" s="36" t="s">
        <v>45</v>
      </c>
      <c r="C68" s="37">
        <v>3</v>
      </c>
      <c r="D68" s="37">
        <v>10</v>
      </c>
      <c r="E68" s="37">
        <v>9</v>
      </c>
      <c r="F68" s="37">
        <v>8</v>
      </c>
      <c r="G68" s="37">
        <v>7</v>
      </c>
      <c r="H68" s="37">
        <v>10</v>
      </c>
      <c r="I68" s="37">
        <v>10</v>
      </c>
      <c r="J68" s="37">
        <v>9</v>
      </c>
      <c r="K68" s="37">
        <v>6</v>
      </c>
      <c r="L68" s="37">
        <v>8</v>
      </c>
      <c r="M68" s="37">
        <v>5</v>
      </c>
      <c r="N68" s="37">
        <v>12</v>
      </c>
      <c r="O68" s="40">
        <f t="shared" si="8"/>
        <v>97</v>
      </c>
    </row>
    <row r="69" spans="1:15" ht="27">
      <c r="A69" s="32" t="s">
        <v>10</v>
      </c>
      <c r="B69" s="32"/>
      <c r="C69" s="33">
        <f>SUM(C52:C68)</f>
        <v>833</v>
      </c>
      <c r="D69" s="33">
        <f>SUM(D52:D68)</f>
        <v>716</v>
      </c>
      <c r="E69" s="33">
        <f>SUM(E52:E68)</f>
        <v>677</v>
      </c>
      <c r="F69" s="33">
        <f>SUM(F52:F68)</f>
        <v>1004</v>
      </c>
      <c r="G69" s="33">
        <f>SUM(G52:G68)</f>
        <v>756</v>
      </c>
      <c r="H69" s="33">
        <f>SUM(H52:H68)</f>
        <v>851</v>
      </c>
      <c r="I69" s="33">
        <f>SUM(I52:I68)</f>
        <v>865</v>
      </c>
      <c r="J69" s="33">
        <f>SUM(J52:J68)</f>
        <v>858</v>
      </c>
      <c r="K69" s="33">
        <f>SUM(K52:K68)</f>
        <v>877</v>
      </c>
      <c r="L69" s="33">
        <f>SUM(L52:L68)</f>
        <v>875</v>
      </c>
      <c r="M69" s="33">
        <f>SUM(M52:M68)</f>
        <v>945</v>
      </c>
      <c r="N69" s="33">
        <f>SUM(N52:N68)</f>
        <v>937</v>
      </c>
      <c r="O69" s="31">
        <f t="shared" si="8"/>
        <v>10194</v>
      </c>
    </row>
    <row r="70" spans="1:15" ht="24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5" ht="24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5" ht="24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5" ht="24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5" ht="24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5" ht="24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5" ht="24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5" ht="24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5" ht="24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5" ht="24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5" ht="24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24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24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24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24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24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24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24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24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24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24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24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24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24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24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24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24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24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24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24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24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24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24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24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24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24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24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24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24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24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24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24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24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24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24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24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24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24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24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24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24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24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24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24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24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24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24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24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24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24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24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24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24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24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24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24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24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24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24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24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24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24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24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24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24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24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24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24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24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24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24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24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24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24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24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24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24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24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24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24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24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24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24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24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24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24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24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24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24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24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24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24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24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24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24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24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24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24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24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24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24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24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24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24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24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24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24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24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24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24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24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24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24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24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24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4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24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24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24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24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24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24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24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24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24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24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24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24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24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24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24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24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24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24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24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24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24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24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24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24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24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24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24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24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24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24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24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24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24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24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24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24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24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24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24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24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24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24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24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24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24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24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24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24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24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24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24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24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24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24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24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24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24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24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24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24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24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24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24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24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24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24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24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24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24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24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24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24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24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24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24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24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24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24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24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24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24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24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24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24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24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24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24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24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24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24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24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24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24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24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24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24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24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24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24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24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24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24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24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24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24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24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24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24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24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24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24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24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24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24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24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24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24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24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24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24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24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24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24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24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24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24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24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24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24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24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24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24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24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24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24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24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24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24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24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24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24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24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24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24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24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24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24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24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24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24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24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24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24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24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24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24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24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24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24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24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24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24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24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24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24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24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24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24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24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24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24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24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24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24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24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24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24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24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24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24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24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24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24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24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24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24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24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24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24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24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24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24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24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24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24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24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24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24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24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24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24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24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24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24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24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24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24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24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24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24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24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24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24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24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24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24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24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24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24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24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24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24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24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24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24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24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24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24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24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24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24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24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24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24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24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24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24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24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24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24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24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24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24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24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24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24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24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24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24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24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24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24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24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24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24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24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24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24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24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24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24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24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24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24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24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24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24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24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24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24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24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24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24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24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24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24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24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24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24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24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24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24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24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24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24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24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24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24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24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24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24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24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24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24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24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24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24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24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24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24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24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24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24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24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24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24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24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24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24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24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24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24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24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24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24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24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24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24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24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24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24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24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24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24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24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24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24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24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24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24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24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24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24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24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24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24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24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24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24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24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24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24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24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24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24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24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24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24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24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24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24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24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24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24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24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24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24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24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24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24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24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24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24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24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24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24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24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24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24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24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24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24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24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24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24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24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24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24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24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24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24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24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24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24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24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24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24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24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24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24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24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24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24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24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24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24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24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24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24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24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24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24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24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24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24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24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24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24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24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24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24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24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24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24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24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24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24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24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24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24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24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24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24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24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24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24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24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24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24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24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24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24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24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24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24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24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24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24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24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24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24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24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24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24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24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24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24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24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24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24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24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24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24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24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24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24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24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24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24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24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24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24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24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24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24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24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24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24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24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24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24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24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24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24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24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24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24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24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24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24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24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24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24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24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24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24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24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24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24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24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24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24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24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24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24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24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24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24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24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24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24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24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24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24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24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24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24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24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24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24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24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24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24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24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24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24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24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24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24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24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24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24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24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24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24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24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24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24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24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24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24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24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24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24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24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24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24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24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24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24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24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24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24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24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24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24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24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24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24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24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24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24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24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24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24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24">
      <c r="A751" s="1"/>
      <c r="B751" s="1"/>
      <c r="C751" s="1"/>
      <c r="D751" s="1"/>
      <c r="E751" s="1"/>
      <c r="F751" s="1"/>
      <c r="G751" s="1"/>
      <c r="H751" s="1"/>
      <c r="I751" s="1"/>
      <c r="J751" s="1"/>
    </row>
  </sheetData>
  <mergeCells count="31">
    <mergeCell ref="F57:N57"/>
    <mergeCell ref="F23:N23"/>
    <mergeCell ref="A39:B41"/>
    <mergeCell ref="C39:N39"/>
    <mergeCell ref="O39:O41"/>
    <mergeCell ref="C40:E40"/>
    <mergeCell ref="F40:N40"/>
    <mergeCell ref="A33:A36"/>
    <mergeCell ref="A38:B38"/>
    <mergeCell ref="A42:O42"/>
    <mergeCell ref="A50:B50"/>
    <mergeCell ref="A51:O51"/>
    <mergeCell ref="A69:B69"/>
    <mergeCell ref="A56:B58"/>
    <mergeCell ref="C56:N56"/>
    <mergeCell ref="O56:O58"/>
    <mergeCell ref="C57:E57"/>
    <mergeCell ref="C1:N1"/>
    <mergeCell ref="A4:O4"/>
    <mergeCell ref="A17:O17"/>
    <mergeCell ref="A16:B16"/>
    <mergeCell ref="A21:B21"/>
    <mergeCell ref="A25:O25"/>
    <mergeCell ref="A22:B24"/>
    <mergeCell ref="C22:N22"/>
    <mergeCell ref="O22:O24"/>
    <mergeCell ref="C23:E23"/>
    <mergeCell ref="A1:B3"/>
    <mergeCell ref="C2:E2"/>
    <mergeCell ref="F2:N2"/>
    <mergeCell ref="O1:O3"/>
  </mergeCells>
  <pageMargins left="0.61473214285714284" right="0.25" top="1.2052083333333334" bottom="0.75" header="0.3" footer="0.3"/>
  <pageSetup paperSize="9" scale="81" orientation="landscape" r:id="rId1"/>
  <headerFooter>
    <oddHeader xml:space="preserve">&amp;C&amp;"TH SarabunPSK,ตัวหนา"&amp;18สถิติการให้บริการประชาชน
เทศบาลนครบุรีรัมย์ อำเภอเมืองบุรีรัมย์ จังหวัดบุรีรัมย์
ประจำปีงบประมาณ พ.ศ.2567 (ตุลาคม 2566 - กันยายน 2567) </oddHeader>
  </headerFooter>
  <rowBreaks count="3" manualBreakCount="3">
    <brk id="21" max="16383" man="1"/>
    <brk id="38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713A7-4DC6-4829-852E-35BC6C1A113E}">
  <dimension ref="A1:O695"/>
  <sheetViews>
    <sheetView view="pageLayout" zoomScale="70" zoomScaleNormal="100" zoomScaleSheetLayoutView="100" zoomScalePageLayoutView="70" workbookViewId="0">
      <selection activeCell="F8" sqref="F8"/>
    </sheetView>
  </sheetViews>
  <sheetFormatPr defaultRowHeight="15"/>
  <cols>
    <col min="1" max="1" width="5.5703125" customWidth="1"/>
    <col min="2" max="2" width="42.5703125" customWidth="1"/>
    <col min="3" max="14" width="8.7109375" customWidth="1"/>
    <col min="15" max="15" width="13.85546875" customWidth="1"/>
  </cols>
  <sheetData>
    <row r="1" spans="1:15" ht="27.75" customHeight="1">
      <c r="A1" s="54" t="s">
        <v>61</v>
      </c>
      <c r="B1" s="54"/>
      <c r="C1" s="54" t="s">
        <v>84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 t="s">
        <v>77</v>
      </c>
    </row>
    <row r="2" spans="1:15" ht="27">
      <c r="A2" s="54"/>
      <c r="B2" s="54"/>
      <c r="C2" s="56" t="s">
        <v>62</v>
      </c>
      <c r="D2" s="56"/>
      <c r="E2" s="56"/>
      <c r="F2" s="56" t="s">
        <v>63</v>
      </c>
      <c r="G2" s="56"/>
      <c r="H2" s="56"/>
      <c r="I2" s="56"/>
      <c r="J2" s="56"/>
      <c r="K2" s="56"/>
      <c r="L2" s="56"/>
      <c r="M2" s="56"/>
      <c r="N2" s="56"/>
      <c r="O2" s="55"/>
    </row>
    <row r="3" spans="1:15" ht="27">
      <c r="A3" s="54"/>
      <c r="B3" s="54"/>
      <c r="C3" s="57" t="s">
        <v>64</v>
      </c>
      <c r="D3" s="57" t="s">
        <v>65</v>
      </c>
      <c r="E3" s="57" t="s">
        <v>66</v>
      </c>
      <c r="F3" s="57" t="s">
        <v>67</v>
      </c>
      <c r="G3" s="58" t="s">
        <v>68</v>
      </c>
      <c r="H3" s="58" t="s">
        <v>69</v>
      </c>
      <c r="I3" s="58" t="s">
        <v>70</v>
      </c>
      <c r="J3" s="58" t="s">
        <v>71</v>
      </c>
      <c r="K3" s="58" t="s">
        <v>72</v>
      </c>
      <c r="L3" s="58" t="s">
        <v>73</v>
      </c>
      <c r="M3" s="58" t="s">
        <v>74</v>
      </c>
      <c r="N3" s="58" t="s">
        <v>75</v>
      </c>
      <c r="O3" s="55"/>
    </row>
    <row r="4" spans="1:15" ht="35.1" customHeight="1">
      <c r="A4" s="9" t="s">
        <v>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ht="24.95" customHeight="1">
      <c r="A5" s="2">
        <v>1</v>
      </c>
      <c r="B5" s="3" t="s">
        <v>6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4">
        <f>SUM(C5:N5)</f>
        <v>0</v>
      </c>
    </row>
    <row r="6" spans="1:15" ht="24.95" customHeight="1">
      <c r="A6" s="2">
        <v>2</v>
      </c>
      <c r="B6" s="3" t="s">
        <v>19</v>
      </c>
      <c r="C6" s="3">
        <v>1</v>
      </c>
      <c r="D6" s="3">
        <v>0</v>
      </c>
      <c r="E6" s="3">
        <v>0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4">
        <f t="shared" ref="O6:O7" si="0">SUM(C6:N6)</f>
        <v>4</v>
      </c>
    </row>
    <row r="7" spans="1:15" ht="24.95" customHeight="1">
      <c r="A7" s="2">
        <v>3</v>
      </c>
      <c r="B7" s="3" t="s">
        <v>8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4">
        <f t="shared" si="0"/>
        <v>1</v>
      </c>
    </row>
    <row r="8" spans="1:15" ht="24.95" customHeight="1">
      <c r="A8" s="8" t="s">
        <v>10</v>
      </c>
      <c r="B8" s="8"/>
      <c r="C8" s="6">
        <f>SUM(C5:C7)</f>
        <v>2</v>
      </c>
      <c r="D8" s="6">
        <f>SUM(D5:D7)</f>
        <v>0</v>
      </c>
      <c r="E8" s="6">
        <f t="shared" ref="E8:O8" si="1">SUM(E5:E7)</f>
        <v>0</v>
      </c>
      <c r="F8" s="6">
        <f t="shared" si="1"/>
        <v>1</v>
      </c>
      <c r="G8" s="6">
        <f t="shared" si="1"/>
        <v>0</v>
      </c>
      <c r="H8" s="6">
        <f t="shared" si="1"/>
        <v>0</v>
      </c>
      <c r="I8" s="6">
        <f t="shared" si="1"/>
        <v>1</v>
      </c>
      <c r="J8" s="6">
        <f t="shared" si="1"/>
        <v>0</v>
      </c>
      <c r="K8" s="6">
        <f t="shared" si="1"/>
        <v>0</v>
      </c>
      <c r="L8" s="6">
        <f t="shared" si="1"/>
        <v>0</v>
      </c>
      <c r="M8" s="6">
        <f t="shared" si="1"/>
        <v>0</v>
      </c>
      <c r="N8" s="6">
        <f t="shared" si="1"/>
        <v>1</v>
      </c>
      <c r="O8" s="5">
        <f t="shared" si="1"/>
        <v>5</v>
      </c>
    </row>
    <row r="9" spans="1:15" ht="24.95" customHeight="1">
      <c r="A9" s="10" t="s">
        <v>79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2"/>
    </row>
    <row r="10" spans="1:15" ht="24.95" customHeight="1">
      <c r="A10" s="2">
        <v>1</v>
      </c>
      <c r="B10" s="3" t="s">
        <v>55</v>
      </c>
      <c r="C10" s="3">
        <v>0</v>
      </c>
      <c r="D10" s="3">
        <v>0</v>
      </c>
      <c r="E10" s="3">
        <v>0</v>
      </c>
      <c r="F10" s="3">
        <v>117</v>
      </c>
      <c r="G10" s="3">
        <v>116</v>
      </c>
      <c r="H10" s="3">
        <v>119</v>
      </c>
      <c r="I10" s="3">
        <v>142</v>
      </c>
      <c r="J10" s="3">
        <v>125</v>
      </c>
      <c r="K10" s="3">
        <v>210</v>
      </c>
      <c r="L10" s="3">
        <v>98</v>
      </c>
      <c r="M10" s="3">
        <v>23</v>
      </c>
      <c r="N10" s="3">
        <v>14</v>
      </c>
      <c r="O10" s="6">
        <f>SUM(C10:N10)</f>
        <v>964</v>
      </c>
    </row>
    <row r="11" spans="1:15" ht="24.95" customHeight="1">
      <c r="A11" s="2">
        <v>2</v>
      </c>
      <c r="B11" s="3" t="s">
        <v>56</v>
      </c>
      <c r="C11" s="3">
        <v>0</v>
      </c>
      <c r="D11" s="3">
        <v>0</v>
      </c>
      <c r="E11" s="3">
        <v>0</v>
      </c>
      <c r="F11" s="3">
        <v>92</v>
      </c>
      <c r="G11" s="3">
        <v>56</v>
      </c>
      <c r="H11" s="3">
        <v>82</v>
      </c>
      <c r="I11" s="3">
        <v>135</v>
      </c>
      <c r="J11" s="3">
        <v>3</v>
      </c>
      <c r="K11" s="3">
        <v>2</v>
      </c>
      <c r="L11" s="3">
        <v>4</v>
      </c>
      <c r="M11" s="3">
        <v>0</v>
      </c>
      <c r="N11" s="3">
        <v>1</v>
      </c>
      <c r="O11" s="6">
        <f t="shared" ref="O11:O12" si="2">SUM(C11:N11)</f>
        <v>375</v>
      </c>
    </row>
    <row r="12" spans="1:15" ht="24.95" customHeight="1">
      <c r="A12" s="2">
        <v>3</v>
      </c>
      <c r="B12" s="7" t="s">
        <v>57</v>
      </c>
      <c r="C12" s="3">
        <v>42</v>
      </c>
      <c r="D12" s="3">
        <v>42</v>
      </c>
      <c r="E12" s="3">
        <v>39</v>
      </c>
      <c r="F12" s="3">
        <v>42</v>
      </c>
      <c r="G12" s="3">
        <v>49</v>
      </c>
      <c r="H12" s="3">
        <v>42</v>
      </c>
      <c r="I12" s="3">
        <v>49</v>
      </c>
      <c r="J12" s="3">
        <v>43</v>
      </c>
      <c r="K12" s="3">
        <v>39</v>
      </c>
      <c r="L12" s="3">
        <v>57</v>
      </c>
      <c r="M12" s="3">
        <v>32</v>
      </c>
      <c r="N12" s="3">
        <v>29</v>
      </c>
      <c r="O12" s="6">
        <f t="shared" si="2"/>
        <v>505</v>
      </c>
    </row>
    <row r="13" spans="1:15" ht="24.95" customHeight="1">
      <c r="A13" s="8" t="s">
        <v>10</v>
      </c>
      <c r="B13" s="8"/>
      <c r="C13" s="6">
        <f>SUM(C10:C12)</f>
        <v>42</v>
      </c>
      <c r="D13" s="6">
        <f>SUM(D10:D12)</f>
        <v>42</v>
      </c>
      <c r="E13" s="6">
        <f t="shared" ref="E13:O13" si="3">SUM(E10:E12)</f>
        <v>39</v>
      </c>
      <c r="F13" s="6">
        <f t="shared" si="3"/>
        <v>251</v>
      </c>
      <c r="G13" s="6">
        <f t="shared" si="3"/>
        <v>221</v>
      </c>
      <c r="H13" s="6">
        <f t="shared" si="3"/>
        <v>243</v>
      </c>
      <c r="I13" s="6">
        <f t="shared" si="3"/>
        <v>326</v>
      </c>
      <c r="J13" s="6">
        <f t="shared" si="3"/>
        <v>171</v>
      </c>
      <c r="K13" s="6">
        <f t="shared" si="3"/>
        <v>251</v>
      </c>
      <c r="L13" s="6">
        <f t="shared" si="3"/>
        <v>159</v>
      </c>
      <c r="M13" s="6">
        <f t="shared" si="3"/>
        <v>55</v>
      </c>
      <c r="N13" s="6">
        <f t="shared" si="3"/>
        <v>44</v>
      </c>
      <c r="O13" s="6">
        <f t="shared" si="3"/>
        <v>1844</v>
      </c>
    </row>
    <row r="14" spans="1:15" ht="24.95" customHeight="1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5" ht="24.95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5" ht="24.9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35.1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24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24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24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24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24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4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24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24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24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24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24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24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24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24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24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24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24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24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24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24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24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24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24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24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24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24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24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24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24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24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24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24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24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24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24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24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24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24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24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24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24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24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24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24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24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24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24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24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24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24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24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24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24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24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24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24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24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24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24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24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24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24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24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24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24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24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24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24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24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24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24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24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24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24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24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24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24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24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24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24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24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24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24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24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24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24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24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24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24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24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24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24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24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24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24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24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24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24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24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24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24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24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24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24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24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24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24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24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24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24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24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24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24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24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24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24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24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24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24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24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24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24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24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24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24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24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24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24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24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24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24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24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24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24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24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24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24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24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24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24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24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24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24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24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24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24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24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24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24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24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24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24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24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24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24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24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24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24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24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24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24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24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24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24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24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24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24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24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24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24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24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24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24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24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24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24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24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4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24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24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24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24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24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24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24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24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24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24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24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24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24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24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24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24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24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24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24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24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24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24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24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24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24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24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24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24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24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24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24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24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24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24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24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24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24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24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24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24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24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24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24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24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24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24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24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24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24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24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24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24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24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24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24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24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24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24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24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24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24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24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24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24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24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24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24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24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24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24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24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24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24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24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24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24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24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24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24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24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24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24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24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24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24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24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24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24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24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24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24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24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24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24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24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24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24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24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24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24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24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24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24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24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24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24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24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24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24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24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24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24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24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24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24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24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24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24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24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24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24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24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24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24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24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24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24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24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24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24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24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24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24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24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24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24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24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24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24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24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24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24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24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24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24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24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24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24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24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24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24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24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24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24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24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24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24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24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24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24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24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24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24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24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24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24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24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24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24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24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24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24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24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24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24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24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24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24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24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24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24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24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24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24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24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24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24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24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24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24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24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24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24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24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24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24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24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24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24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24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24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24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24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24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24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24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24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24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24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24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24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24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24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24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24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24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24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24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24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24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24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24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24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24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24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24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24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24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24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24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24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24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24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24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24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24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24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24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24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24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24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24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24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24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24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24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24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24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24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24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24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24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24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24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24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24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24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24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24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24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24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24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24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24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24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24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24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24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24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24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24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24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24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24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24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24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24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24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24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24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24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24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24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24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24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24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24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24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24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24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24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24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24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24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24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24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24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24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24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24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24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24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24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24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24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24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24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24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24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24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24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24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24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24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24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24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24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24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24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24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24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24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24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24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24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24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24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24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24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24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24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24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24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24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24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24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24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24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24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24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24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24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24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24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24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24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24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24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24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24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24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24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24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24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24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24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24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24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24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24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24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24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24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24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24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24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24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24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24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24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24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24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24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24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24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24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24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24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24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24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24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24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24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24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24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24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24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24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24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24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24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24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24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24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24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24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24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24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24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24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24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24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24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24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24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24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24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24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24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24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24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24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24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24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24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24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24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24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24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24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24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24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24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24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24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24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24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24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24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24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24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24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24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24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24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24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24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24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24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24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24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24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24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24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24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24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24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24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24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24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24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24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24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24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24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24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24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24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24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24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24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24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24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24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24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24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24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24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24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24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24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24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24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24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24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24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24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24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24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24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24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24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24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24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24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24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24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24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24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24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24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24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24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24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24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24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24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24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24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24">
      <c r="A695" s="1"/>
      <c r="B695" s="1"/>
      <c r="C695" s="1"/>
      <c r="D695" s="1"/>
      <c r="E695" s="1"/>
      <c r="F695" s="1"/>
      <c r="G695" s="1"/>
      <c r="H695" s="1"/>
      <c r="I695" s="1"/>
      <c r="J695" s="1"/>
    </row>
  </sheetData>
  <mergeCells count="9">
    <mergeCell ref="A8:B8"/>
    <mergeCell ref="A9:O9"/>
    <mergeCell ref="A13:B13"/>
    <mergeCell ref="A1:B3"/>
    <mergeCell ref="C1:N1"/>
    <mergeCell ref="O1:O3"/>
    <mergeCell ref="C2:E2"/>
    <mergeCell ref="F2:N2"/>
    <mergeCell ref="A4:O4"/>
  </mergeCells>
  <pageMargins left="0.61473214285714284" right="0.25" top="1.2052083333333334" bottom="0.75" header="0.3" footer="0.3"/>
  <pageSetup paperSize="9" scale="81" orientation="landscape" r:id="rId1"/>
  <headerFooter>
    <oddHeader xml:space="preserve">&amp;C&amp;"TH SarabunPSK,ตัวหนา"&amp;18สถิติการให้บริการประชาชน
เทศบาลนครบุรีรัมย์ อำเภอเมืองบุรีรัมย์ จังหวัดบุรีรัมย์
ประจำปีงบประมาณ พ.ศ.2567 (ตุลาคม 2566 - กันยายน 2567)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สถิติการให้บริการ (Walk-in)</vt:lpstr>
      <vt:lpstr>สถิติการให้บริการ (E-Service)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ICT010</dc:creator>
  <cp:lastModifiedBy>ICT010</cp:lastModifiedBy>
  <cp:lastPrinted>2025-04-09T07:59:50Z</cp:lastPrinted>
  <dcterms:created xsi:type="dcterms:W3CDTF">2025-04-09T04:38:02Z</dcterms:created>
  <dcterms:modified xsi:type="dcterms:W3CDTF">2025-04-09T08:38:13Z</dcterms:modified>
</cp:coreProperties>
</file>