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ino\Desktop\"/>
    </mc:Choice>
  </mc:AlternateContent>
  <xr:revisionPtr revIDLastSave="0" documentId="13_ncr:1_{5CBCE54A-0610-4A8D-8E41-20506392FB4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วิชาการและทั่วไป" sheetId="1" r:id="rId1"/>
    <sheet name="อำนวยการท้องถิ่น" sheetId="2" r:id="rId2"/>
    <sheet name="บริหารท้องถิ่น" sheetId="3" r:id="rId3"/>
  </sheets>
  <calcPr calcId="191029"/>
</workbook>
</file>

<file path=xl/calcChain.xml><?xml version="1.0" encoding="utf-8"?>
<calcChain xmlns="http://schemas.openxmlformats.org/spreadsheetml/2006/main">
  <c r="N58" i="1" l="1"/>
  <c r="N65" i="1" l="1"/>
  <c r="N62" i="1"/>
  <c r="N70" i="1" s="1"/>
  <c r="N66" i="3"/>
  <c r="N63" i="3"/>
  <c r="N59" i="3"/>
  <c r="N67" i="2"/>
  <c r="N64" i="2"/>
  <c r="N72" i="2" s="1"/>
  <c r="F135" i="2" s="1"/>
  <c r="N60" i="2"/>
  <c r="N71" i="3" l="1"/>
  <c r="F134" i="3" s="1"/>
  <c r="E134" i="1"/>
  <c r="E138" i="3"/>
  <c r="D99" i="3" l="1"/>
  <c r="N98" i="3"/>
  <c r="N97" i="3"/>
  <c r="N96" i="3"/>
  <c r="N95" i="3"/>
  <c r="N93" i="3"/>
  <c r="N92" i="3"/>
  <c r="N91" i="3"/>
  <c r="N90" i="3"/>
  <c r="N89" i="3"/>
  <c r="J46" i="3"/>
  <c r="E139" i="2"/>
  <c r="D100" i="2"/>
  <c r="N99" i="2"/>
  <c r="N98" i="2"/>
  <c r="N97" i="2"/>
  <c r="N96" i="2"/>
  <c r="N94" i="2"/>
  <c r="N93" i="2"/>
  <c r="N92" i="2"/>
  <c r="N91" i="2"/>
  <c r="N90" i="2"/>
  <c r="J47" i="2"/>
  <c r="J46" i="1"/>
  <c r="D97" i="1"/>
  <c r="N99" i="3" l="1"/>
  <c r="F136" i="3" s="1"/>
  <c r="F138" i="3" s="1"/>
  <c r="N100" i="2"/>
  <c r="F137" i="2" s="1"/>
  <c r="F139" i="2" s="1"/>
  <c r="N87" i="1" l="1"/>
  <c r="N94" i="1" l="1"/>
  <c r="N95" i="1"/>
  <c r="N93" i="1"/>
  <c r="N89" i="1"/>
  <c r="N90" i="1"/>
  <c r="N91" i="1"/>
  <c r="N88" i="1"/>
  <c r="N97" i="1" l="1"/>
  <c r="F132" i="1" s="1"/>
  <c r="F130" i="1"/>
  <c r="F1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AOS</author>
  </authors>
  <commentList>
    <comment ref="N54" authorId="0" shapeId="0" xr:uid="{00000000-0006-0000-0000-000001000000}">
      <text>
        <r>
          <rPr>
            <b/>
            <sz val="16"/>
            <color indexed="81"/>
            <rFont val="Angsana New"/>
            <family val="1"/>
          </rPr>
          <t>คะแนนที่ได้จริง ในแต่ละโครงการ งาน หรือกิจกรรมที่เรา ทำข้อตกลง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8" authorId="0" shapeId="0" xr:uid="{00000000-0006-0000-0000-000002000000}">
      <text>
        <r>
          <rPr>
            <b/>
            <sz val="16"/>
            <color indexed="81"/>
            <rFont val="Angsana New"/>
            <family val="1"/>
          </rPr>
          <t>ห้ามแก้ไข
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2" authorId="0" shapeId="0" xr:uid="{00000000-0006-0000-0000-000003000000}">
      <text>
        <r>
          <rPr>
            <b/>
            <sz val="16"/>
            <color indexed="81"/>
            <rFont val="Angsana New"/>
            <family val="1"/>
          </rPr>
          <t>ห้ามแก้ไข
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5" authorId="0" shapeId="0" xr:uid="{00000000-0006-0000-0000-000004000000}">
      <text>
        <r>
          <rPr>
            <b/>
            <sz val="16"/>
            <color indexed="81"/>
            <rFont val="Angsana New"/>
            <family val="1"/>
          </rPr>
          <t>ห้ามแก้ไข
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0" authorId="0" shapeId="0" xr:uid="{00000000-0006-0000-0000-000005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6" authorId="0" shapeId="0" xr:uid="{00000000-0006-0000-0000-000006000000}">
      <text>
        <r>
          <rPr>
            <b/>
            <sz val="16"/>
            <color indexed="81"/>
            <rFont val="Angsana New"/>
            <family val="1"/>
          </rPr>
          <t>เหมือนกันทุกตำแหน่ง
ตามมาตรฐานกำหนดตำแหน่ง ข้อ 3.1
ห้ามแก้ไข</t>
        </r>
      </text>
    </comment>
    <comment ref="N87" authorId="0" shapeId="0" xr:uid="{00000000-0006-0000-0000-000007000000}">
      <text>
        <r>
          <rPr>
            <b/>
            <sz val="16"/>
            <color indexed="81"/>
            <rFont val="Angsana New"/>
            <family val="1"/>
          </rPr>
          <t>ช่องนี้ห้ามแก้ไข คำนวนอัตโนมัติ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2" authorId="0" shapeId="0" xr:uid="{00000000-0006-0000-0000-000008000000}">
      <text>
        <r>
          <rPr>
            <b/>
            <sz val="16"/>
            <color indexed="81"/>
            <rFont val="Angsana New"/>
            <family val="1"/>
          </rPr>
          <t>ดูตามมาตรฐานกำหนดตำแหน่ง ข้อ 3.2
จำนวนไม่น้อยกว่า 3 สมรรถนะ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7" authorId="0" shapeId="0" xr:uid="{00000000-0006-0000-0000-000009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7" authorId="0" shapeId="0" xr:uid="{00000000-0006-0000-0000-00000A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0" authorId="0" shapeId="0" xr:uid="{00000000-0006-0000-0000-00000B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0" authorId="0" shapeId="0" xr:uid="{00000000-0006-0000-0000-00000C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2" authorId="0" shapeId="0" xr:uid="{00000000-0006-0000-0000-00000D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</text>
    </comment>
    <comment ref="F13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4" authorId="0" shapeId="0" xr:uid="{00000000-0006-0000-0000-00000F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AOS</author>
  </authors>
  <commentList>
    <comment ref="J47" authorId="0" shapeId="0" xr:uid="{00000000-0006-0000-0100-000001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6" authorId="0" shapeId="0" xr:uid="{00000000-0006-0000-0100-000002000000}">
      <text>
        <r>
          <rPr>
            <b/>
            <sz val="16"/>
            <color indexed="81"/>
            <rFont val="Angsana New"/>
            <family val="1"/>
          </rPr>
          <t>คะแนนที่ได้จริง ในแต่ละโครงการ งาน หรือกิจกรรมที่เรา ทำข้อตกลง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0" authorId="0" shapeId="0" xr:uid="{00000000-0006-0000-0100-000003000000}">
      <text>
        <r>
          <rPr>
            <b/>
            <sz val="16"/>
            <color indexed="81"/>
            <rFont val="Angsana New"/>
            <family val="1"/>
          </rPr>
          <t>ห้ามแก้ไข
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4" authorId="0" shapeId="0" xr:uid="{00000000-0006-0000-0100-000004000000}">
      <text>
        <r>
          <rPr>
            <b/>
            <sz val="16"/>
            <color indexed="81"/>
            <rFont val="Angsana New"/>
            <family val="1"/>
          </rPr>
          <t>ห้ามแก้ไข
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7" authorId="0" shapeId="0" xr:uid="{00000000-0006-0000-0100-000005000000}">
      <text>
        <r>
          <rPr>
            <b/>
            <sz val="16"/>
            <color indexed="81"/>
            <rFont val="Angsana New"/>
            <family val="1"/>
          </rPr>
          <t>ห้ามแก้ไข
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2" authorId="0" shapeId="0" xr:uid="{00000000-0006-0000-0100-000006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9" authorId="0" shapeId="0" xr:uid="{00000000-0006-0000-0100-000007000000}">
      <text>
        <r>
          <rPr>
            <b/>
            <sz val="16"/>
            <color indexed="81"/>
            <rFont val="Angsana New"/>
            <family val="1"/>
          </rPr>
          <t>เหมือนกันทุกตำแหน่ง
ตามมาตรฐานกำหนดตำแหน่ง ข้อ 3.1
ห้ามแก้ไข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0" authorId="0" shapeId="0" xr:uid="{00000000-0006-0000-0100-000008000000}">
      <text>
        <r>
          <rPr>
            <b/>
            <sz val="16"/>
            <color indexed="81"/>
            <rFont val="Angsana New"/>
            <family val="1"/>
          </rPr>
          <t>ช่องนี้ห้ามแก้ไข คำนวนอัตโนมัติ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5" authorId="0" shapeId="0" xr:uid="{00000000-0006-0000-0100-000009000000}">
      <text>
        <r>
          <rPr>
            <b/>
            <sz val="16"/>
            <color indexed="81"/>
            <rFont val="Angsana New"/>
            <family val="1"/>
          </rPr>
          <t>ดูตามมาตรฐานกำหนดตำแหน่ง ข้อ 3.2
จำนวนไม่น้อยกว่า 3 สมรรถนะ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0" authorId="0" shapeId="0" xr:uid="{00000000-0006-0000-0100-00000A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0" authorId="0" shapeId="0" xr:uid="{00000000-0006-0000-0100-00000B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5" authorId="0" shapeId="0" xr:uid="{00000000-0006-0000-0100-00000C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5" authorId="0" shapeId="0" xr:uid="{00000000-0006-0000-0100-00000D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7" authorId="0" shapeId="0" xr:uid="{00000000-0006-0000-0100-00000E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</text>
    </comment>
    <comment ref="F13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9" authorId="0" shapeId="0" xr:uid="{00000000-0006-0000-0100-000010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9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AOS</author>
  </authors>
  <commentList>
    <comment ref="J46" authorId="0" shapeId="0" xr:uid="{00000000-0006-0000-0200-000001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9" authorId="0" shapeId="0" xr:uid="{00000000-0006-0000-0200-000002000000}">
      <text>
        <r>
          <rPr>
            <b/>
            <sz val="16"/>
            <color indexed="81"/>
            <rFont val="Angsana New"/>
            <family val="1"/>
          </rPr>
          <t>ห้ามแก้ไข
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3" authorId="0" shapeId="0" xr:uid="{00000000-0006-0000-0200-000003000000}">
      <text>
        <r>
          <rPr>
            <b/>
            <sz val="16"/>
            <color indexed="81"/>
            <rFont val="Angsana New"/>
            <family val="1"/>
          </rPr>
          <t>ห้ามแก้ไข
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6" authorId="0" shapeId="0" xr:uid="{00000000-0006-0000-0200-000004000000}">
      <text>
        <r>
          <rPr>
            <b/>
            <sz val="16"/>
            <color indexed="81"/>
            <rFont val="Angsana New"/>
            <family val="1"/>
          </rPr>
          <t>ห้ามแก้ไข
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1" authorId="0" shapeId="0" xr:uid="{00000000-0006-0000-0200-000005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8" authorId="0" shapeId="0" xr:uid="{00000000-0006-0000-0200-000006000000}">
      <text>
        <r>
          <rPr>
            <b/>
            <sz val="16"/>
            <color indexed="81"/>
            <rFont val="Angsana New"/>
            <family val="1"/>
          </rPr>
          <t>เหมือนกันทุกตำแหน่ง
ตามมาตรฐานกำหนดตำแหน่ง ข้อ 3.1
ห้ามแก้ไข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9" authorId="0" shapeId="0" xr:uid="{00000000-0006-0000-0200-000007000000}">
      <text>
        <r>
          <rPr>
            <b/>
            <sz val="16"/>
            <color indexed="81"/>
            <rFont val="Angsana New"/>
            <family val="1"/>
          </rPr>
          <t>ช่องนี้ห้ามแก้ไข คำนวนอัตโนมัติ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4" authorId="0" shapeId="0" xr:uid="{00000000-0006-0000-0200-000008000000}">
      <text>
        <r>
          <rPr>
            <b/>
            <sz val="16"/>
            <color indexed="81"/>
            <rFont val="Angsana New"/>
            <family val="1"/>
          </rPr>
          <t>ดูตามมาตรฐานกำหนดตำแหน่ง ข้อ 3.2
จำนวนไม่น้อยกว่า 3 สมรรถนะ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9" authorId="0" shapeId="0" xr:uid="{00000000-0006-0000-0200-000009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9" authorId="0" shapeId="0" xr:uid="{00000000-0006-0000-0200-00000A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4" authorId="0" shapeId="0" xr:uid="{00000000-0006-0000-0200-00000B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4" authorId="0" shapeId="0" xr:uid="{00000000-0006-0000-0200-00000C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0200-00000D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6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8" authorId="0" shapeId="0" xr:uid="{00000000-0006-0000-0200-00000F000000}">
      <text>
        <r>
          <rPr>
            <b/>
            <sz val="16"/>
            <color indexed="81"/>
            <rFont val="Angsana New"/>
            <family val="1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คำนวณอัตโนมัติ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<sst xmlns="http://schemas.openxmlformats.org/spreadsheetml/2006/main" count="931" uniqueCount="261">
  <si>
    <t>1.1 ก่อนเริ่มรอบการประเมิน</t>
  </si>
  <si>
    <t>ลำดับที่</t>
  </si>
  <si>
    <t>การประเมินผลการปฏิบัติงานมีประสิทธิภาพ</t>
  </si>
  <si>
    <t>และประสิทธิผล</t>
  </si>
  <si>
    <t>การบันทึกข้อมูลการเลื่อนขั้นเงินเดือน</t>
  </si>
  <si>
    <t>ครบถ้วนและเป็นปัจจุบัน</t>
  </si>
  <si>
    <t>ผลสัมฤทธิ์ของงาน</t>
  </si>
  <si>
    <t>ตัวชี้วัด</t>
  </si>
  <si>
    <t>น้ำหนัก</t>
  </si>
  <si>
    <t>(ร้อยละ)</t>
  </si>
  <si>
    <t>ระดับคะแนนและค่าเป้าหมาย (D)</t>
  </si>
  <si>
    <t>(A)</t>
  </si>
  <si>
    <t>(B)</t>
  </si>
  <si>
    <t>(C)</t>
  </si>
  <si>
    <t>แบบประเมินผลการปฏิบัติงานของข้าราชการหรือพนักงานส่วนท้องถิ่น</t>
  </si>
  <si>
    <t>รอบการประเมิน</t>
  </si>
  <si>
    <t>ครั้งที่ 1</t>
  </si>
  <si>
    <t>ครั้งที่ 2</t>
  </si>
  <si>
    <t>วันที่ 1 ตุลาคม 2562</t>
  </si>
  <si>
    <t>วันที่ 1 เมษายน 2563</t>
  </si>
  <si>
    <t>ถึง 31 มีนาคม 2563</t>
  </si>
  <si>
    <t>ถึง 30 กันยายน 2563</t>
  </si>
  <si>
    <t>R</t>
  </si>
  <si>
    <t>£</t>
  </si>
  <si>
    <t>ผู้รับการประเมิน</t>
  </si>
  <si>
    <t>ผู้ประเมิน</t>
  </si>
  <si>
    <t>การประเมินผลการปฏิบัติงานครั้งที่ 2/2563</t>
  </si>
  <si>
    <t>แล้วเสร็จภายในเดือนเมษายน 2563</t>
  </si>
  <si>
    <t>ร้อยละของการบันทึกข้อมูลทะเบียนประวัติ ก.พ. 7</t>
  </si>
  <si>
    <t>มีความถูกต้อง ครบถ้วนและเป็นปัจจุบัน</t>
  </si>
  <si>
    <t>ระบบ E-LAAS ช้อมูลพนักงานเทศบาล ลูกจ้างประจำ</t>
  </si>
  <si>
    <t>และพนักงานจ้าง</t>
  </si>
  <si>
    <t>ร้อยละของการบันทึกในระบบ E-LAAS มีความถูกต้อง</t>
  </si>
  <si>
    <t>หมายเหตุ</t>
  </si>
  <si>
    <t>1.ในกรณีมีข้าราชการหรือพนักงานส่วนท้องถิ่นได้รับการแต่งตั้งให้ดำรงตำแหน่ง หรือระดับสูงขึ้น ให้นำวิสัยทัศน์หรือข้อเสนอในการพัฒนางานมากำหนดเป็นการ</t>
  </si>
  <si>
    <t>ประเมินผลสัมฤทธิ์ของงานในรอบการประเมินครั้งนี้และครั้งถัดไปจนกว่าจะได้ผลสำเร็จตามตัวชี้วัดที่เสนอในวิสัยทัศน์หรือข้อเสนอ</t>
  </si>
  <si>
    <t>2.กรณีช่อง"ผลสัมฤทธิ์ของงาน" หรือช่อง "ตัวชี้วัด" หากไม่สามารถกรอกรายละเอียดได้พอ อาจทำเป็นหลักฐานแนบท้ายประเมินได้</t>
  </si>
  <si>
    <t>การประเมินตนเอง</t>
  </si>
  <si>
    <t>คะแนนที่ได้</t>
  </si>
  <si>
    <t>ผลการประเมิน</t>
  </si>
  <si>
    <t>ของผู้ประเมิน</t>
  </si>
  <si>
    <t>(ระดับคะแนน)</t>
  </si>
  <si>
    <t>(H)</t>
  </si>
  <si>
    <t>(G)</t>
  </si>
  <si>
    <t>ลำดับ</t>
  </si>
  <si>
    <t>ผลการดำเนินงาน</t>
  </si>
  <si>
    <t>ที่สำเร็จตามตัวชี้วัด</t>
  </si>
  <si>
    <t>(E)</t>
  </si>
  <si>
    <t>หลักฐาน/ตัวบ่งชี้</t>
  </si>
  <si>
    <t>ความสำเร็จ</t>
  </si>
  <si>
    <t>(F)</t>
  </si>
  <si>
    <t>1.2 หลังสิ้นรอบการประเมิน</t>
  </si>
  <si>
    <t>ลงทะเบียนประวัติ ก.พ. 7 (ครั้งที่ 1)</t>
  </si>
  <si>
    <t>1. แบบประเมินผลการปฏิบัติงาน</t>
  </si>
  <si>
    <t>เป็นปัจจุบัน ตามคำสั่งการเลื่อนขั้นเงินเดือน</t>
  </si>
  <si>
    <t>2. บัญชีลงเวลาปฎิบัติราชการของพนักงานเทศบาลและลูกจ้าง</t>
  </si>
  <si>
    <t xml:space="preserve">3. คำสั่งเงินเดือนถูกต้อง </t>
  </si>
  <si>
    <t>4. รายงานจังหวัดภายในเวลาที่กำหนด 15 วัน</t>
  </si>
  <si>
    <t>รวม</t>
  </si>
  <si>
    <t>หลักฐาน/ตัวบ่งชี้ความสำเร็จ หมายถึง หลักฐาน/เอกสารที่ผู้รับการประเมินแสดงยืนยันต่ผู้ประเมินว่า ผลสัมฤทธิ์ของงานสำเร็จอยู่ในระดับคะแนนค่าเป้าหมายใด</t>
  </si>
  <si>
    <t>สมรรถนะหลัก</t>
  </si>
  <si>
    <t>1. การมุ่งสัมฤทธิ์</t>
  </si>
  <si>
    <t>2. การยึดมั่นในความถูกต้องและจริยธรรม</t>
  </si>
  <si>
    <t>3. ความเข้าใจในองค์กรและระบบงาน</t>
  </si>
  <si>
    <t>4. การบริการเป็นเลิศ</t>
  </si>
  <si>
    <t>5. การทำงานเป็นทีม</t>
  </si>
  <si>
    <t>สมรรนะประจำสายงาน</t>
  </si>
  <si>
    <t>1. การแก้ไขปัญหาและดำเนินการเชิงรุก</t>
  </si>
  <si>
    <t>2. การคิดวิเคราะห์</t>
  </si>
  <si>
    <t>4. ความละเอียดรอบคอบและความถูกต้อง</t>
  </si>
  <si>
    <t>ระดับ</t>
  </si>
  <si>
    <t>ที่คาดหวัง</t>
  </si>
  <si>
    <t>ตามมาตรฐาน</t>
  </si>
  <si>
    <t>กำหนด</t>
  </si>
  <si>
    <t>ตำแหน่ง</t>
  </si>
  <si>
    <t>ระดับสมรรถนะที่ค้นพบ</t>
  </si>
  <si>
    <t>ผลคะแนน</t>
  </si>
  <si>
    <t>ที่ได้</t>
  </si>
  <si>
    <t>คะแนน</t>
  </si>
  <si>
    <t>ตามตาราง</t>
  </si>
  <si>
    <t>เปรียบเทียบ</t>
  </si>
  <si>
    <t>(ระดับ)</t>
  </si>
  <si>
    <t>เมื่อเทียบกับพจนานุกรมสมรรถนะ</t>
  </si>
  <si>
    <t>(D)</t>
  </si>
  <si>
    <t>สมรรถนะ</t>
  </si>
  <si>
    <t>งานที่นำเสนอ</t>
  </si>
  <si>
    <t>แผนอัตรากำลัง</t>
  </si>
  <si>
    <t>รายงานการประชุม</t>
  </si>
  <si>
    <t>ทะเบียนให้คำปรึกษา</t>
  </si>
  <si>
    <t>ผู้ประเมิน และผู้รับการประเมินได้มีข้อตกลงร่วมกันกำหนดการประเมินผลการปฎิบัติงาน ประกอบด้วย ส่วนที่ 1 การประเมินผลสัมฤทธิ์ของงาน และส่วนที่ 2 การประเมินสรรถนะ</t>
  </si>
  <si>
    <t>และเกิดประโยชน์ต่อประชาชนและทางราชการตามที่ได้ตกลงไว้ และผู้ประเมินขอให้ตกลงว่า ยินดีให้คำแนะนำ คำปรึกษาในการปฏิบัติงานแก้ผู้รับการประเมิน และจะประเมินผลการปฏิบัติงาน</t>
  </si>
  <si>
    <t>ด้วยความเป็นธรรม โปร่งใสตาที่ได้ตกลงกันไว้ โดยทั้งสองฝ่ายได้รับทราบข้อตกลงการประเมินผลการปฏิบัติงานร่วมกันแล้ว จึงลงลายมือชื่อไว้เป็นหลักฐาน</t>
  </si>
  <si>
    <t>ลงชื่อ</t>
  </si>
  <si>
    <t>ตำแหน่ง นักทรัพยากรบุคคลชำนาญการ</t>
  </si>
  <si>
    <t>วันที่ 9 เมษายน 2563</t>
  </si>
  <si>
    <t>(ผู้รับการประเมิน)</t>
  </si>
  <si>
    <t>(ผู้ประเมิน)</t>
  </si>
  <si>
    <t>4.1 ผลการประเมินตนเอง</t>
  </si>
  <si>
    <t>ข้าพเจ้าขอรับรองว่า ได้ประเมินตนเองตราเอกสารหรือหลักฐาน/ตัวบ่งชี้ความสำเร็จที่มีอญุ่จริง</t>
  </si>
  <si>
    <t>4.2 ผลการประเมินของผู้ประเมิน</t>
  </si>
  <si>
    <t>รายการ</t>
  </si>
  <si>
    <t>คะแนนเต็ม</t>
  </si>
  <si>
    <t>ระดับผลการปะเมิน</t>
  </si>
  <si>
    <t>ดีเด่น</t>
  </si>
  <si>
    <t>ดีมาก</t>
  </si>
  <si>
    <t>ดี</t>
  </si>
  <si>
    <t>พอใช้</t>
  </si>
  <si>
    <t>ต้องปรับปรุง</t>
  </si>
  <si>
    <t>ตั้งแต่ร้อยละ 90 ขึ้นไป</t>
  </si>
  <si>
    <t>ตั้งแต่ร้อยละ 80 แต่ไม่ถึงร้อยละ 90</t>
  </si>
  <si>
    <t>ตั้งแต่ร้อยละ 70 แต่ไม่ถึงร้อยละ 80</t>
  </si>
  <si>
    <t>ตั้งแต่ร้อยละ 60 แต่ไม่ถึงร้อยละ 70</t>
  </si>
  <si>
    <t>ต่ำกว่าร้อยละ 60</t>
  </si>
  <si>
    <t>1. ผลสัมฤทธิ์ของงาน</t>
  </si>
  <si>
    <t>2. การประเมินสมรรถนะ</t>
  </si>
  <si>
    <t>ผลสัมฤทธิ์ของงานหรือสมรรถนะ</t>
  </si>
  <si>
    <t>ที่เลือกพัฒนา</t>
  </si>
  <si>
    <t>วิธีการพัฒนา</t>
  </si>
  <si>
    <t>ช่วงเวลาและระยะเวลา</t>
  </si>
  <si>
    <t>การพัฒนา</t>
  </si>
  <si>
    <t>วิธีการวัดผลในการพัฒนา</t>
  </si>
  <si>
    <t>(ก)</t>
  </si>
  <si>
    <t>(ข)</t>
  </si>
  <si>
    <t>(ค)</t>
  </si>
  <si>
    <t>(ง)</t>
  </si>
  <si>
    <t>ได้รับผลการประเมินให้ทราบแล้ว</t>
  </si>
  <si>
    <t>ได้รับผลการประเมินให้ทราบแล้ว เมื่อวันที่........................................</t>
  </si>
  <si>
    <t>แต่ผู้รับการประเมินไม่ยินยอมลงนามรับทราบ</t>
  </si>
  <si>
    <t>พยาน</t>
  </si>
  <si>
    <t>โดยมี....................................................................................</t>
  </si>
  <si>
    <t>(...................................................................)</t>
  </si>
  <si>
    <t>......................................................................</t>
  </si>
  <si>
    <t>วันที่.............................................................</t>
  </si>
  <si>
    <t>เห็นชอบกับผลคะแนนของผู้ประเมิน</t>
  </si>
  <si>
    <t>มีความเห็นแตกต่าง ดังนี้</t>
  </si>
  <si>
    <t>เหตุผล..........................................................................................................</t>
  </si>
  <si>
    <t>2. สมรรถนะ</t>
  </si>
  <si>
    <t>ควรได้คะแนนร้อยละ...............................</t>
  </si>
  <si>
    <t>รวมคะแนนที่ควรได้ครั้งนี้ร้อยละ....................................</t>
  </si>
  <si>
    <t>วันที่......................................................</t>
  </si>
  <si>
    <t>วันที่...........................................................</t>
  </si>
  <si>
    <t>วันที่.........................................................</t>
  </si>
  <si>
    <r>
      <t xml:space="preserve">เห็นชอบกับผลคะแนนของผู้ประเมิน </t>
    </r>
    <r>
      <rPr>
        <b/>
        <sz val="16"/>
        <color theme="1"/>
        <rFont val="Wingdings 2"/>
        <family val="1"/>
        <charset val="2"/>
      </rPr>
      <t>R</t>
    </r>
  </si>
  <si>
    <t xml:space="preserve"> </t>
  </si>
  <si>
    <t>ผู้ประเมิน ตามส่วนที่ 4 หรือ        ผู้บังคับัญชาเหนือขึ้นไป ตามส่วนที่ 7</t>
  </si>
  <si>
    <t>(นายบุญเกื้อ พากเพียรศิลป์)</t>
  </si>
  <si>
    <t>ประธานกรรมการกลั่นกรองการประเมินผลการปฏิบัติงานฯ</t>
  </si>
  <si>
    <t>เห็นชอบตามควาเห็นของคณะกรรมการกลั่นกรองการประเมินผลการปฎิบัติงานของข้าราชการหรือพนักงานส่วนท้องถิ่น</t>
  </si>
  <si>
    <t>เป็นจิตอาสา</t>
  </si>
  <si>
    <t>ระบบการสั่งงาน</t>
  </si>
  <si>
    <t xml:space="preserve"> -</t>
  </si>
  <si>
    <t>ระบบฐานกฎหมาย</t>
  </si>
  <si>
    <t>การแก้ปัญหาร้องเรียน</t>
  </si>
  <si>
    <t>การนำเทคโนโลยีมาประยุกต์ใช้ในการ</t>
  </si>
  <si>
    <t>ปฏิบัติงานและเชื่อมโยงข้อมูล</t>
  </si>
  <si>
    <t>ฝึกอบรม</t>
  </si>
  <si>
    <t xml:space="preserve"> มิถุนายน 2563</t>
  </si>
  <si>
    <t>น้ำหนัก (ร้อยละ)</t>
  </si>
  <si>
    <t>(I)= (C) x (H)</t>
  </si>
  <si>
    <t>(H) = (B) x (G)</t>
  </si>
  <si>
    <t>นักทรัพยากรบุคคลชำนาญการ</t>
  </si>
  <si>
    <r>
      <t xml:space="preserve">เพื่อใช้ประเมินผลการปฎิบัติงานในรอบการประเมิน </t>
    </r>
    <r>
      <rPr>
        <b/>
        <sz val="16"/>
        <color theme="1"/>
        <rFont val="TH SarabunIT๙"/>
        <family val="2"/>
      </rPr>
      <t/>
    </r>
  </si>
  <si>
    <t>ครั้งที่ 2 ประจำปีงบประมาณ พ.ศ. 2563</t>
  </si>
  <si>
    <t>โดยผู้รับการประเมินขอให้ข้อตกลงว่า จะมุ่งมั่นปฎิบัติงานให้เกิดผลงานที่ดีตามเป้าหมาย</t>
  </si>
  <si>
    <r>
      <t xml:space="preserve">ซึ่งต่อไปนี้จะเรียกว่า ผู้รับการประเมิน กับ </t>
    </r>
    <r>
      <rPr>
        <b/>
        <sz val="16"/>
        <color theme="1"/>
        <rFont val="TH SarabunIT๙"/>
        <family val="2"/>
      </rPr>
      <t/>
    </r>
  </si>
  <si>
    <t xml:space="preserve">ข้อตกลงการประเมินผลการปฏิบัติงานฉบับนี้จัดทำขึ้น </t>
  </si>
  <si>
    <t>ระหว่าง</t>
  </si>
  <si>
    <t>หัวหน้าสำนักปลัดเทศบาล</t>
  </si>
  <si>
    <t>ซึ่งต่อไปนี้จะเรียกผู้ประเมิน</t>
  </si>
  <si>
    <t>3. การสั่งสมความรู้และความเชี่ยวชาญ</t>
  </si>
  <si>
    <t>ปลัดเทศบาลเมืองปราจีนบุรี</t>
  </si>
  <si>
    <t xml:space="preserve">ตำแหน่ง </t>
  </si>
  <si>
    <t xml:space="preserve">   ตำแหน่ง หัวหน้าสำนักปลัดเทศบาล</t>
  </si>
  <si>
    <t xml:space="preserve"> ตำแหน่ง นักทรัพยากรบุคคลชำนาญการ</t>
  </si>
  <si>
    <t xml:space="preserve">  ตำแหน่ง หัวหน้าสำนักปลัดเทศบาล</t>
  </si>
  <si>
    <t xml:space="preserve">ตำแหน่งประเภท </t>
  </si>
  <si>
    <t xml:space="preserve">ระดับ </t>
  </si>
  <si>
    <t xml:space="preserve">เลขที่ตำแหน่ง </t>
  </si>
  <si>
    <t>กลาง</t>
  </si>
  <si>
    <t>อำนวยการท้องถิ่น</t>
  </si>
  <si>
    <t>งาน</t>
  </si>
  <si>
    <t xml:space="preserve">ส่วน/ ฝ่าย </t>
  </si>
  <si>
    <t>การเจ้าหน้าที่</t>
  </si>
  <si>
    <t>สำนัก/กอง</t>
  </si>
  <si>
    <t xml:space="preserve">เลขประจำประชาชน </t>
  </si>
  <si>
    <t xml:space="preserve">ชื่อ-นามสกุล </t>
  </si>
  <si>
    <t>บริหารท้องถิ่น</t>
  </si>
  <si>
    <t>สูง</t>
  </si>
  <si>
    <t xml:space="preserve">สำนัก/กอง </t>
  </si>
  <si>
    <t>ปลัดเทศบาล</t>
  </si>
  <si>
    <t>ชำนาญการ</t>
  </si>
  <si>
    <t>นักทรัพยากรบุคคล</t>
  </si>
  <si>
    <t>นายสันติภาพ เรืองริวงศ์</t>
  </si>
  <si>
    <t>นายกเทศมนตรีเมืองปราจีนบุรี</t>
  </si>
  <si>
    <t>ชื่อ-นามสกุล นายสันติภาพ  เรืองริวงศ์</t>
  </si>
  <si>
    <t>นายบุญเกื้อ พากเพียรศิลป์</t>
  </si>
  <si>
    <t>ลูกจ้างประจำและพนักงานจ้าง</t>
  </si>
  <si>
    <t>โครงการสำเร็จตามเป้าหมาย</t>
  </si>
  <si>
    <t>2. ข้อมูลในระบบ E-LAAS มีจำนวนพนักงานเทศบาลและอัตราเงินเดือน</t>
  </si>
  <si>
    <t>1. บันทึกประวัติ ก.พ. 7 ของพนักงานเทศบาล จำนวน 75 คน</t>
  </si>
  <si>
    <t>ลูกจ้างประจำ 10 คน</t>
  </si>
  <si>
    <t>2. ประวัติ ก.พ. 7 ถูกต้องครบถ้วนและเป็นปัจจุบัน</t>
  </si>
  <si>
    <t>1. บันทึกข้อมูลมีพนักงานเทศบาล 75 คน ลูกจ้างประจำ 10 คน</t>
  </si>
  <si>
    <t>ร้อยละจำนวนข้าราชการที่มีการจัดทำข้อตกลง</t>
  </si>
  <si>
    <t>เป็นปัจจุบัน ตามคำสั่งการเลื่อนขั้นเงินเดือน,คำสั่งเพิ่มค่าจ้าง,คำสั่งเพิ่มค่าตอบ</t>
  </si>
  <si>
    <t>แทนพิเศษและคำสั่งเงินเพิ่มการครองชีพชั่วคราว</t>
  </si>
  <si>
    <t>1. การกำกับติดตามอย่างสม่ำเสมอ</t>
  </si>
  <si>
    <t>2. การแก้ปัญหาอย่างมืออาชีพ</t>
  </si>
  <si>
    <t>3. สร้างสรรค์เพื่อประโยชน์ของท้องถิ่น</t>
  </si>
  <si>
    <t>2. การวางแผนและการจัดการ</t>
  </si>
  <si>
    <t>3. การสร้างให้เกิดการมีส่วนรวมทุกภาคส่วน</t>
  </si>
  <si>
    <t>วิชาการ</t>
  </si>
  <si>
    <t>นางสาวปริษา  อภัยจิตร</t>
  </si>
  <si>
    <t>สำนักปลัดเทศบาล</t>
  </si>
  <si>
    <t>นายสุระศักดิ์  คราวจันทึก</t>
  </si>
  <si>
    <t xml:space="preserve">กานบันทึกข้อมูล ระบบ LHR  ช้อมูลพนักงานเทศบาล </t>
  </si>
  <si>
    <t>ร้อยละของการบันทึกในระบบ LHR</t>
  </si>
  <si>
    <t>1. บันทึกประวัติ ก.พ. 7 ของพนักงานเทศบาล จำนวน 95 คน</t>
  </si>
  <si>
    <t>ลูกจ้างประจำ 9 คน</t>
  </si>
  <si>
    <t>1. บันทึกข้อมูลมีพนักงานเทศบาล 95 คน ลูกจ้างประจำ 9 คน</t>
  </si>
  <si>
    <t>นายสุระศักดิ์ คราวจันทึก</t>
  </si>
  <si>
    <t>(นางสาวปริษา อภัยจิตร)</t>
  </si>
  <si>
    <t>(นายสุระศักดิ์  คราวจันทึก)</t>
  </si>
  <si>
    <t>(นางสาวปริษา  อภัยจิตร)</t>
  </si>
  <si>
    <t>(นายสุระศักดิ์ คราวจันทึก)</t>
  </si>
  <si>
    <t>(                        )</t>
  </si>
  <si>
    <t xml:space="preserve">  ตำแหน่ง         ปลัดเทศบาล</t>
  </si>
  <si>
    <t>(นายกมล  เรืองสุขศรีวงศ์)</t>
  </si>
  <si>
    <t>ตำแหน่ง นายกเทศมนตรีเมืองบุรีรัมย์</t>
  </si>
  <si>
    <t>นายพิริยะ  พลวัน</t>
  </si>
  <si>
    <t>ภาพและประสิทธิผล</t>
  </si>
  <si>
    <t>งานกำกับดูแลการประเมินผลการปฏิบัติงานมีประสิทธิ-</t>
  </si>
  <si>
    <t>งานกำกับดูแลการบันทึกข้อมูลการเลื่อนขั้นเงินเดือน</t>
  </si>
  <si>
    <t>งานกำกับดูแลระบบ LHA ช้อมูลพนักงานเทศบาล ลูกจ้างประจำ</t>
  </si>
  <si>
    <t>ร้อยละของการบันทึกในระบบ lHA มีความถูกต้อง</t>
  </si>
  <si>
    <t>2. ข้อมูลในระบบ LHA มีจำนวนพนักงานเทศบาลและอัตราเงินเดือน</t>
  </si>
  <si>
    <t>นายพิริยะ พลวัน</t>
  </si>
  <si>
    <t>(นายพิริยะ  พลวัน)</t>
  </si>
  <si>
    <t xml:space="preserve">   ตำแหน่ง         ปลัดเทศบาล</t>
  </si>
  <si>
    <t>ข้าพเจ้าขอรับรองว่า ได้ประเมินตนเองตราเอกสารหรือหลักฐาน/ตัวบ่งชี้ความสำเร็จที่มีอยู่จริง</t>
  </si>
  <si>
    <t>(                          )</t>
  </si>
  <si>
    <t xml:space="preserve">   ตำแหน่ง          ปลัดเทศบาล</t>
  </si>
  <si>
    <t>วันที่      ตุลาคม 2563</t>
  </si>
  <si>
    <t xml:space="preserve"> มกราคม - กันยายน  2563</t>
  </si>
  <si>
    <t>(                         )</t>
  </si>
  <si>
    <t xml:space="preserve">   ตำแหน่ง       ปลัดเทศบาล</t>
  </si>
  <si>
    <t>(                           )</t>
  </si>
  <si>
    <t xml:space="preserve">  ตำแหน่ง            ปลัดเทศบาล</t>
  </si>
  <si>
    <t>(                               )</t>
  </si>
  <si>
    <t>ตำแหน่ง นายกเทศมนตรีเมืองบุรีรีมยื</t>
  </si>
  <si>
    <t>วันที่      ตุลาคม   2563</t>
  </si>
  <si>
    <t>มกราคม - ตุลาคม  2563</t>
  </si>
  <si>
    <t>2. ข้อมูลในระบบ LHR  มีจำนวนพนักงานเทศบาลและอัตราเงินเดือน</t>
  </si>
  <si>
    <t>(สำหรับตำแหน่งประเภทวิชาการและทั่วไป)</t>
  </si>
  <si>
    <t>(สำหรับตำแหน่งประเภทอำนวยการท้องถิ่น)</t>
  </si>
  <si>
    <t>(สำหรับตำแหน่งประเภทบริหารท้องถิ่น)</t>
  </si>
  <si>
    <t xml:space="preserve">   ตำแหน่ง นายกเทศมนตรีเมือง</t>
  </si>
  <si>
    <t>(นาย)</t>
  </si>
  <si>
    <t xml:space="preserve">  ตำแหน่ง ปลัดเทศบาลเมือง</t>
  </si>
  <si>
    <t>ตำแหน่ง นายกเทศมนตรีเมือง</t>
  </si>
  <si>
    <t xml:space="preserve">นางสาวปริษา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</si>
</sst>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theme="1"/>
      <name val="Wingdings 2"/>
      <family val="1"/>
      <charset val="2"/>
    </font>
    <font>
      <b/>
      <sz val="16"/>
      <color theme="1"/>
      <name val="TH SarabunIT๙"/>
      <family val="2"/>
    </font>
    <font>
      <b/>
      <sz val="16"/>
      <color theme="1"/>
      <name val="Wingdings 2"/>
      <family val="1"/>
      <charset val="2"/>
    </font>
    <font>
      <sz val="14"/>
      <color theme="1"/>
      <name val="TH SarabunIT๙"/>
      <family val="2"/>
    </font>
    <font>
      <b/>
      <u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PSK"/>
      <family val="2"/>
    </font>
    <font>
      <sz val="9"/>
      <color indexed="81"/>
      <name val="Tahoma"/>
      <family val="2"/>
    </font>
    <font>
      <b/>
      <sz val="16"/>
      <color indexed="81"/>
      <name val="Angsana New"/>
      <family val="1"/>
    </font>
    <font>
      <sz val="16"/>
      <color theme="0"/>
      <name val="TH SarabunIT๙"/>
      <family val="2"/>
    </font>
    <font>
      <b/>
      <sz val="9"/>
      <color indexed="81"/>
      <name val="Tahoma"/>
      <family val="2"/>
    </font>
    <font>
      <sz val="16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0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3" xfId="0" applyFont="1" applyBorder="1"/>
    <xf numFmtId="0" fontId="2" fillId="0" borderId="8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3" xfId="0" applyFont="1" applyBorder="1"/>
    <xf numFmtId="0" fontId="7" fillId="0" borderId="2" xfId="0" applyFont="1" applyBorder="1" applyAlignment="1">
      <alignment horizontal="center"/>
    </xf>
    <xf numFmtId="0" fontId="3" fillId="0" borderId="1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/>
    <xf numFmtId="0" fontId="7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/>
    <xf numFmtId="0" fontId="3" fillId="0" borderId="12" xfId="0" applyFont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3" fillId="0" borderId="0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7" fontId="14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4" xfId="0" quotePrefix="1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7" fontId="12" fillId="0" borderId="8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5</xdr:row>
      <xdr:rowOff>76200</xdr:rowOff>
    </xdr:from>
    <xdr:to>
      <xdr:col>2</xdr:col>
      <xdr:colOff>523875</xdr:colOff>
      <xdr:row>5</xdr:row>
      <xdr:rowOff>238125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43050" y="1362075"/>
          <a:ext cx="161925" cy="1619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28575</xdr:colOff>
      <xdr:row>101</xdr:row>
      <xdr:rowOff>9525</xdr:rowOff>
    </xdr:from>
    <xdr:to>
      <xdr:col>11</xdr:col>
      <xdr:colOff>676275</xdr:colOff>
      <xdr:row>102</xdr:row>
      <xdr:rowOff>142875</xdr:rowOff>
    </xdr:to>
    <xdr:sp macro="" textlink="">
      <xdr:nvSpPr>
        <xdr:cNvPr id="3" name="สี่เหลี่ยมผืนผ้ามุมมน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24955500"/>
          <a:ext cx="8220075" cy="390525"/>
        </a:xfrm>
        <a:prstGeom prst="round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600" b="1">
              <a:latin typeface="TH SarabunIT๙" pitchFamily="34" charset="-34"/>
              <a:cs typeface="TH SarabunIT๙" pitchFamily="34" charset="-34"/>
            </a:rPr>
            <a:t>ส่วนที่ 3 ข้อตกลงการประเมินผลการปฎิบัติงาน</a:t>
          </a:r>
        </a:p>
      </xdr:txBody>
    </xdr:sp>
    <xdr:clientData/>
  </xdr:twoCellAnchor>
  <xdr:twoCellAnchor>
    <xdr:from>
      <xdr:col>0</xdr:col>
      <xdr:colOff>0</xdr:colOff>
      <xdr:row>115</xdr:row>
      <xdr:rowOff>85726</xdr:rowOff>
    </xdr:from>
    <xdr:to>
      <xdr:col>11</xdr:col>
      <xdr:colOff>647700</xdr:colOff>
      <xdr:row>116</xdr:row>
      <xdr:rowOff>190501</xdr:rowOff>
    </xdr:to>
    <xdr:sp macro="" textlink="">
      <xdr:nvSpPr>
        <xdr:cNvPr id="6" name="สี่เหลี่ยมผืนผ้ามุมมน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28374976"/>
          <a:ext cx="8220075" cy="3619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4 สรุปผลการประเมิน</a:t>
          </a:r>
        </a:p>
      </xdr:txBody>
    </xdr:sp>
    <xdr:clientData/>
  </xdr:twoCellAnchor>
  <xdr:twoCellAnchor>
    <xdr:from>
      <xdr:col>0</xdr:col>
      <xdr:colOff>0</xdr:colOff>
      <xdr:row>140</xdr:row>
      <xdr:rowOff>219076</xdr:rowOff>
    </xdr:from>
    <xdr:to>
      <xdr:col>11</xdr:col>
      <xdr:colOff>647700</xdr:colOff>
      <xdr:row>142</xdr:row>
      <xdr:rowOff>104776</xdr:rowOff>
    </xdr:to>
    <xdr:sp macro="" textlink="">
      <xdr:nvSpPr>
        <xdr:cNvPr id="10" name="สี่เหลี่ยมผืนผ้ามุมมน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34937701"/>
          <a:ext cx="8220075" cy="4000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5</a:t>
          </a: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 แผนพัฒนาปฎิบัติราชการ</a:t>
          </a:r>
        </a:p>
      </xdr:txBody>
    </xdr:sp>
    <xdr:clientData/>
  </xdr:twoCellAnchor>
  <xdr:twoCellAnchor>
    <xdr:from>
      <xdr:col>0</xdr:col>
      <xdr:colOff>0</xdr:colOff>
      <xdr:row>151</xdr:row>
      <xdr:rowOff>1</xdr:rowOff>
    </xdr:from>
    <xdr:to>
      <xdr:col>11</xdr:col>
      <xdr:colOff>647700</xdr:colOff>
      <xdr:row>152</xdr:row>
      <xdr:rowOff>142876</xdr:rowOff>
    </xdr:to>
    <xdr:sp macro="" textlink="">
      <xdr:nvSpPr>
        <xdr:cNvPr id="12" name="สี่เหลี่ยมผืนผ้ามุมมน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37290376"/>
          <a:ext cx="8220075" cy="4000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6 การแจ้งและรับทราบผลการประเมิน</a:t>
          </a:r>
        </a:p>
      </xdr:txBody>
    </xdr:sp>
    <xdr:clientData/>
  </xdr:twoCellAnchor>
  <xdr:twoCellAnchor>
    <xdr:from>
      <xdr:col>0</xdr:col>
      <xdr:colOff>0</xdr:colOff>
      <xdr:row>162</xdr:row>
      <xdr:rowOff>142876</xdr:rowOff>
    </xdr:from>
    <xdr:to>
      <xdr:col>11</xdr:col>
      <xdr:colOff>647700</xdr:colOff>
      <xdr:row>164</xdr:row>
      <xdr:rowOff>28576</xdr:rowOff>
    </xdr:to>
    <xdr:sp macro="" textlink="">
      <xdr:nvSpPr>
        <xdr:cNvPr id="14" name="สี่เหลี่ยมผืนผ้ามุมมน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40519351"/>
          <a:ext cx="8220075" cy="4000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7 ความเห็นของผู้บังคับบัญชาหนือขึ้นไป (ถ้ามี)</a:t>
          </a:r>
        </a:p>
      </xdr:txBody>
    </xdr:sp>
    <xdr:clientData/>
  </xdr:twoCellAnchor>
  <xdr:twoCellAnchor>
    <xdr:from>
      <xdr:col>0</xdr:col>
      <xdr:colOff>76200</xdr:colOff>
      <xdr:row>166</xdr:row>
      <xdr:rowOff>38100</xdr:rowOff>
    </xdr:from>
    <xdr:to>
      <xdr:col>0</xdr:col>
      <xdr:colOff>247650</xdr:colOff>
      <xdr:row>166</xdr:row>
      <xdr:rowOff>219075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6200" y="41224200"/>
          <a:ext cx="171450" cy="1809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428625</xdr:colOff>
      <xdr:row>153</xdr:row>
      <xdr:rowOff>47625</xdr:rowOff>
    </xdr:from>
    <xdr:to>
      <xdr:col>9</xdr:col>
      <xdr:colOff>600075</xdr:colOff>
      <xdr:row>153</xdr:row>
      <xdr:rowOff>228600</xdr:rowOff>
    </xdr:to>
    <xdr:sp macro="" textlink="">
      <xdr:nvSpPr>
        <xdr:cNvPr id="19" name="สี่เหลี่ยมผืนผ้า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629400" y="37633275"/>
          <a:ext cx="171450" cy="180975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Tahoma"/>
          </a:endParaRPr>
        </a:p>
      </xdr:txBody>
    </xdr:sp>
    <xdr:clientData/>
  </xdr:twoCellAnchor>
  <xdr:twoCellAnchor>
    <xdr:from>
      <xdr:col>0</xdr:col>
      <xdr:colOff>0</xdr:colOff>
      <xdr:row>175</xdr:row>
      <xdr:rowOff>219076</xdr:rowOff>
    </xdr:from>
    <xdr:to>
      <xdr:col>11</xdr:col>
      <xdr:colOff>647700</xdr:colOff>
      <xdr:row>177</xdr:row>
      <xdr:rowOff>123826</xdr:rowOff>
    </xdr:to>
    <xdr:sp macro="" textlink="">
      <xdr:nvSpPr>
        <xdr:cNvPr id="21" name="สี่เหลี่ยมผืนผ้ามุมมน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0" y="43424476"/>
          <a:ext cx="8220075" cy="41910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8 ความเห็นของคณะกรรมการกลั่นกรองการประเมินผลการปฎิบัติงานของข้าราชการหรือพนักงานส่วนท้องถิ่น</a:t>
          </a:r>
        </a:p>
      </xdr:txBody>
    </xdr:sp>
    <xdr:clientData/>
  </xdr:twoCellAnchor>
  <xdr:twoCellAnchor>
    <xdr:from>
      <xdr:col>0</xdr:col>
      <xdr:colOff>76200</xdr:colOff>
      <xdr:row>179</xdr:row>
      <xdr:rowOff>38100</xdr:rowOff>
    </xdr:from>
    <xdr:to>
      <xdr:col>0</xdr:col>
      <xdr:colOff>247650</xdr:colOff>
      <xdr:row>179</xdr:row>
      <xdr:rowOff>219075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6200" y="40967025"/>
          <a:ext cx="171450" cy="1809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209550</xdr:colOff>
      <xdr:row>178</xdr:row>
      <xdr:rowOff>47626</xdr:rowOff>
    </xdr:from>
    <xdr:to>
      <xdr:col>6</xdr:col>
      <xdr:colOff>390525</xdr:colOff>
      <xdr:row>178</xdr:row>
      <xdr:rowOff>219076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352925" y="43805476"/>
          <a:ext cx="180975" cy="17145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  </a:t>
          </a:r>
        </a:p>
      </xdr:txBody>
    </xdr:sp>
    <xdr:clientData/>
  </xdr:twoCellAnchor>
  <xdr:twoCellAnchor>
    <xdr:from>
      <xdr:col>0</xdr:col>
      <xdr:colOff>0</xdr:colOff>
      <xdr:row>187</xdr:row>
      <xdr:rowOff>180975</xdr:rowOff>
    </xdr:from>
    <xdr:to>
      <xdr:col>11</xdr:col>
      <xdr:colOff>647700</xdr:colOff>
      <xdr:row>189</xdr:row>
      <xdr:rowOff>76200</xdr:rowOff>
    </xdr:to>
    <xdr:sp macro="" textlink="">
      <xdr:nvSpPr>
        <xdr:cNvPr id="26" name="สี่เหลี่ยมผืนผ้ามุมมน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48463200"/>
          <a:ext cx="8220075" cy="409575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9 ผลการพิจารณาของนายกเทศมนตรีเมืองบุรีรัมย์</a:t>
          </a:r>
        </a:p>
      </xdr:txBody>
    </xdr:sp>
    <xdr:clientData/>
  </xdr:twoCellAnchor>
  <xdr:twoCellAnchor>
    <xdr:from>
      <xdr:col>0</xdr:col>
      <xdr:colOff>76200</xdr:colOff>
      <xdr:row>191</xdr:row>
      <xdr:rowOff>38100</xdr:rowOff>
    </xdr:from>
    <xdr:to>
      <xdr:col>0</xdr:col>
      <xdr:colOff>247650</xdr:colOff>
      <xdr:row>191</xdr:row>
      <xdr:rowOff>219075</xdr:rowOff>
    </xdr:to>
    <xdr:sp macro="" textlink="">
      <xdr:nvSpPr>
        <xdr:cNvPr id="29" name="สี่เหลี่ยมผืนผ้า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76200" y="44053125"/>
          <a:ext cx="171450" cy="1809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209550</xdr:colOff>
      <xdr:row>190</xdr:row>
      <xdr:rowOff>47626</xdr:rowOff>
    </xdr:from>
    <xdr:to>
      <xdr:col>6</xdr:col>
      <xdr:colOff>390525</xdr:colOff>
      <xdr:row>190</xdr:row>
      <xdr:rowOff>219076</xdr:rowOff>
    </xdr:to>
    <xdr:sp macro="" textlink="">
      <xdr:nvSpPr>
        <xdr:cNvPr id="30" name="สี่เหลี่ยมผืนผ้า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352925" y="43805476"/>
          <a:ext cx="180975" cy="17145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  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11</xdr:col>
      <xdr:colOff>647700</xdr:colOff>
      <xdr:row>77</xdr:row>
      <xdr:rowOff>152400</xdr:rowOff>
    </xdr:to>
    <xdr:sp macro="" textlink="">
      <xdr:nvSpPr>
        <xdr:cNvPr id="32" name="สี่เหลี่ยมผืนผ้ามุมมน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18773775"/>
          <a:ext cx="8220075" cy="409575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2 การประเมินสมรรถนะ (ร้อยละ 30)</a:t>
          </a:r>
        </a:p>
      </xdr:txBody>
    </xdr:sp>
    <xdr:clientData/>
  </xdr:twoCellAnchor>
  <xdr:twoCellAnchor>
    <xdr:from>
      <xdr:col>0</xdr:col>
      <xdr:colOff>0</xdr:colOff>
      <xdr:row>26</xdr:row>
      <xdr:rowOff>1</xdr:rowOff>
    </xdr:from>
    <xdr:to>
      <xdr:col>11</xdr:col>
      <xdr:colOff>647700</xdr:colOff>
      <xdr:row>27</xdr:row>
      <xdr:rowOff>104776</xdr:rowOff>
    </xdr:to>
    <xdr:sp macro="" textlink="">
      <xdr:nvSpPr>
        <xdr:cNvPr id="35" name="สี่เหลี่ยมผืนผ้ามุมมน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0" y="6362701"/>
          <a:ext cx="8220075" cy="3619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1 การประเมินผลสัมฤทธิ์ของงาน (ร้อยละ 70)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5</xdr:row>
      <xdr:rowOff>76200</xdr:rowOff>
    </xdr:from>
    <xdr:to>
      <xdr:col>2</xdr:col>
      <xdr:colOff>523875</xdr:colOff>
      <xdr:row>5</xdr:row>
      <xdr:rowOff>238125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43050" y="1457325"/>
          <a:ext cx="161925" cy="1619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28575</xdr:colOff>
      <xdr:row>105</xdr:row>
      <xdr:rowOff>9525</xdr:rowOff>
    </xdr:from>
    <xdr:to>
      <xdr:col>11</xdr:col>
      <xdr:colOff>676275</xdr:colOff>
      <xdr:row>106</xdr:row>
      <xdr:rowOff>142875</xdr:rowOff>
    </xdr:to>
    <xdr:sp macro="" textlink="">
      <xdr:nvSpPr>
        <xdr:cNvPr id="3" name="สี่เหลี่ยมผืนผ้ามุมมน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575" y="26174700"/>
          <a:ext cx="8220075" cy="390525"/>
        </a:xfrm>
        <a:prstGeom prst="round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600" b="1">
              <a:latin typeface="TH SarabunIT๙" pitchFamily="34" charset="-34"/>
              <a:cs typeface="TH SarabunIT๙" pitchFamily="34" charset="-34"/>
            </a:rPr>
            <a:t>ส่วนที่ 3 ข้อตกลงการประเมินผลการปฎิบัติงาน</a:t>
          </a:r>
        </a:p>
      </xdr:txBody>
    </xdr:sp>
    <xdr:clientData/>
  </xdr:twoCellAnchor>
  <xdr:twoCellAnchor>
    <xdr:from>
      <xdr:col>0</xdr:col>
      <xdr:colOff>0</xdr:colOff>
      <xdr:row>119</xdr:row>
      <xdr:rowOff>85726</xdr:rowOff>
    </xdr:from>
    <xdr:to>
      <xdr:col>11</xdr:col>
      <xdr:colOff>647700</xdr:colOff>
      <xdr:row>120</xdr:row>
      <xdr:rowOff>190501</xdr:rowOff>
    </xdr:to>
    <xdr:sp macro="" textlink="">
      <xdr:nvSpPr>
        <xdr:cNvPr id="4" name="สี่เหลี่ยมผืนผ้ามุมมน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29851351"/>
          <a:ext cx="8220075" cy="3619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4 สรุปผลการประเมิน</a:t>
          </a:r>
        </a:p>
      </xdr:txBody>
    </xdr:sp>
    <xdr:clientData/>
  </xdr:twoCellAnchor>
  <xdr:twoCellAnchor>
    <xdr:from>
      <xdr:col>0</xdr:col>
      <xdr:colOff>0</xdr:colOff>
      <xdr:row>145</xdr:row>
      <xdr:rowOff>219076</xdr:rowOff>
    </xdr:from>
    <xdr:to>
      <xdr:col>11</xdr:col>
      <xdr:colOff>647700</xdr:colOff>
      <xdr:row>147</xdr:row>
      <xdr:rowOff>104776</xdr:rowOff>
    </xdr:to>
    <xdr:sp macro="" textlink="">
      <xdr:nvSpPr>
        <xdr:cNvPr id="5" name="สี่เหลี่ยมผืนผ้ามุมมน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36414076"/>
          <a:ext cx="8220075" cy="4000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5</a:t>
          </a: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 แผนพัฒนาปฎิบัติราชการ</a:t>
          </a:r>
        </a:p>
      </xdr:txBody>
    </xdr:sp>
    <xdr:clientData/>
  </xdr:twoCellAnchor>
  <xdr:twoCellAnchor>
    <xdr:from>
      <xdr:col>0</xdr:col>
      <xdr:colOff>0</xdr:colOff>
      <xdr:row>157</xdr:row>
      <xdr:rowOff>1</xdr:rowOff>
    </xdr:from>
    <xdr:to>
      <xdr:col>11</xdr:col>
      <xdr:colOff>647700</xdr:colOff>
      <xdr:row>158</xdr:row>
      <xdr:rowOff>142876</xdr:rowOff>
    </xdr:to>
    <xdr:sp macro="" textlink="">
      <xdr:nvSpPr>
        <xdr:cNvPr id="6" name="สี่เหลี่ยมผืนผ้ามุมมน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0" y="39023926"/>
          <a:ext cx="8220075" cy="4000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6 การแจ้งและรับทราบผลการประเมิน</a:t>
          </a:r>
        </a:p>
      </xdr:txBody>
    </xdr:sp>
    <xdr:clientData/>
  </xdr:twoCellAnchor>
  <xdr:twoCellAnchor>
    <xdr:from>
      <xdr:col>0</xdr:col>
      <xdr:colOff>0</xdr:colOff>
      <xdr:row>168</xdr:row>
      <xdr:rowOff>142876</xdr:rowOff>
    </xdr:from>
    <xdr:to>
      <xdr:col>11</xdr:col>
      <xdr:colOff>647700</xdr:colOff>
      <xdr:row>170</xdr:row>
      <xdr:rowOff>28576</xdr:rowOff>
    </xdr:to>
    <xdr:sp macro="" textlink="">
      <xdr:nvSpPr>
        <xdr:cNvPr id="7" name="สี่เหลี่ยมผืนผ้ามุมมน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0" y="41995726"/>
          <a:ext cx="8220075" cy="4000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7 ความเห็นของผู้บังคับบัญชาหนือขึ้นไป (ถ้ามี)</a:t>
          </a:r>
        </a:p>
      </xdr:txBody>
    </xdr:sp>
    <xdr:clientData/>
  </xdr:twoCellAnchor>
  <xdr:twoCellAnchor>
    <xdr:from>
      <xdr:col>0</xdr:col>
      <xdr:colOff>76200</xdr:colOff>
      <xdr:row>172</xdr:row>
      <xdr:rowOff>38100</xdr:rowOff>
    </xdr:from>
    <xdr:to>
      <xdr:col>0</xdr:col>
      <xdr:colOff>247650</xdr:colOff>
      <xdr:row>172</xdr:row>
      <xdr:rowOff>219075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6200" y="42919650"/>
          <a:ext cx="171450" cy="1809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428625</xdr:colOff>
      <xdr:row>159</xdr:row>
      <xdr:rowOff>47625</xdr:rowOff>
    </xdr:from>
    <xdr:to>
      <xdr:col>9</xdr:col>
      <xdr:colOff>600075</xdr:colOff>
      <xdr:row>159</xdr:row>
      <xdr:rowOff>228600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629400" y="39585900"/>
          <a:ext cx="171450" cy="180975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Tahoma"/>
          </a:endParaRPr>
        </a:p>
      </xdr:txBody>
    </xdr:sp>
    <xdr:clientData/>
  </xdr:twoCellAnchor>
  <xdr:twoCellAnchor>
    <xdr:from>
      <xdr:col>0</xdr:col>
      <xdr:colOff>0</xdr:colOff>
      <xdr:row>182</xdr:row>
      <xdr:rowOff>219076</xdr:rowOff>
    </xdr:from>
    <xdr:to>
      <xdr:col>11</xdr:col>
      <xdr:colOff>647700</xdr:colOff>
      <xdr:row>184</xdr:row>
      <xdr:rowOff>123826</xdr:rowOff>
    </xdr:to>
    <xdr:sp macro="" textlink="">
      <xdr:nvSpPr>
        <xdr:cNvPr id="10" name="สี่เหลี่ยมผืนผ้ามุมมน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0" y="45415201"/>
          <a:ext cx="8220075" cy="41910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8 ความเห็นของคณะกรรมการกลั่นกรองการประเมินผลการปฎิบัติงานของข้าราชการหรือพนักงานส่วนท้องถิ่น</a:t>
          </a:r>
        </a:p>
      </xdr:txBody>
    </xdr:sp>
    <xdr:clientData/>
  </xdr:twoCellAnchor>
  <xdr:twoCellAnchor>
    <xdr:from>
      <xdr:col>0</xdr:col>
      <xdr:colOff>76200</xdr:colOff>
      <xdr:row>186</xdr:row>
      <xdr:rowOff>38100</xdr:rowOff>
    </xdr:from>
    <xdr:to>
      <xdr:col>0</xdr:col>
      <xdr:colOff>247650</xdr:colOff>
      <xdr:row>186</xdr:row>
      <xdr:rowOff>219075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6200" y="46262925"/>
          <a:ext cx="171450" cy="1809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209550</xdr:colOff>
      <xdr:row>185</xdr:row>
      <xdr:rowOff>47626</xdr:rowOff>
    </xdr:from>
    <xdr:to>
      <xdr:col>6</xdr:col>
      <xdr:colOff>390525</xdr:colOff>
      <xdr:row>185</xdr:row>
      <xdr:rowOff>219076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352925" y="46015276"/>
          <a:ext cx="180975" cy="17145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  </a:t>
          </a:r>
        </a:p>
      </xdr:txBody>
    </xdr:sp>
    <xdr:clientData/>
  </xdr:twoCellAnchor>
  <xdr:twoCellAnchor>
    <xdr:from>
      <xdr:col>0</xdr:col>
      <xdr:colOff>0</xdr:colOff>
      <xdr:row>194</xdr:row>
      <xdr:rowOff>180975</xdr:rowOff>
    </xdr:from>
    <xdr:to>
      <xdr:col>11</xdr:col>
      <xdr:colOff>647700</xdr:colOff>
      <xdr:row>196</xdr:row>
      <xdr:rowOff>76200</xdr:rowOff>
    </xdr:to>
    <xdr:sp macro="" textlink="">
      <xdr:nvSpPr>
        <xdr:cNvPr id="13" name="สี่เหลี่ยมผืนผ้ามุมมน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48463200"/>
          <a:ext cx="8220075" cy="409575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9 ผลการพิจารณาของนายกเทศมนตรีเมืองบุรีรัมย์</a:t>
          </a:r>
        </a:p>
      </xdr:txBody>
    </xdr:sp>
    <xdr:clientData/>
  </xdr:twoCellAnchor>
  <xdr:twoCellAnchor>
    <xdr:from>
      <xdr:col>0</xdr:col>
      <xdr:colOff>76200</xdr:colOff>
      <xdr:row>198</xdr:row>
      <xdr:rowOff>38100</xdr:rowOff>
    </xdr:from>
    <xdr:to>
      <xdr:col>0</xdr:col>
      <xdr:colOff>247650</xdr:colOff>
      <xdr:row>198</xdr:row>
      <xdr:rowOff>219075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76200" y="49349025"/>
          <a:ext cx="171450" cy="1809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209550</xdr:colOff>
      <xdr:row>197</xdr:row>
      <xdr:rowOff>47626</xdr:rowOff>
    </xdr:from>
    <xdr:to>
      <xdr:col>6</xdr:col>
      <xdr:colOff>390525</xdr:colOff>
      <xdr:row>197</xdr:row>
      <xdr:rowOff>219076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52925" y="49101376"/>
          <a:ext cx="180975" cy="17145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  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647700</xdr:colOff>
      <xdr:row>80</xdr:row>
      <xdr:rowOff>152400</xdr:rowOff>
    </xdr:to>
    <xdr:sp macro="" textlink="">
      <xdr:nvSpPr>
        <xdr:cNvPr id="16" name="สี่เหลี่ยมผืนผ้ามุมมน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0" y="19735800"/>
          <a:ext cx="8220075" cy="409575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2 การประเมินสมรรถนะ (ร้อยละ 30)</a:t>
          </a:r>
        </a:p>
      </xdr:txBody>
    </xdr:sp>
    <xdr:clientData/>
  </xdr:twoCellAnchor>
  <xdr:twoCellAnchor>
    <xdr:from>
      <xdr:col>0</xdr:col>
      <xdr:colOff>0</xdr:colOff>
      <xdr:row>27</xdr:row>
      <xdr:rowOff>1</xdr:rowOff>
    </xdr:from>
    <xdr:to>
      <xdr:col>11</xdr:col>
      <xdr:colOff>647700</xdr:colOff>
      <xdr:row>28</xdr:row>
      <xdr:rowOff>104776</xdr:rowOff>
    </xdr:to>
    <xdr:sp macro="" textlink="">
      <xdr:nvSpPr>
        <xdr:cNvPr id="17" name="สี่เหลี่ยมผืนผ้ามุมมน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0" y="6781801"/>
          <a:ext cx="8220075" cy="3619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1 การประเมินผลสัมฤทธิ์ของงาน (ร้อยละ 70)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5</xdr:row>
      <xdr:rowOff>76200</xdr:rowOff>
    </xdr:from>
    <xdr:to>
      <xdr:col>2</xdr:col>
      <xdr:colOff>523875</xdr:colOff>
      <xdr:row>5</xdr:row>
      <xdr:rowOff>238125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43050" y="1457325"/>
          <a:ext cx="161925" cy="1619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28575</xdr:colOff>
      <xdr:row>104</xdr:row>
      <xdr:rowOff>9525</xdr:rowOff>
    </xdr:from>
    <xdr:to>
      <xdr:col>11</xdr:col>
      <xdr:colOff>676275</xdr:colOff>
      <xdr:row>105</xdr:row>
      <xdr:rowOff>142875</xdr:rowOff>
    </xdr:to>
    <xdr:sp macro="" textlink="">
      <xdr:nvSpPr>
        <xdr:cNvPr id="3" name="สี่เหลี่ยมผืนผ้ามุมมน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575" y="26850975"/>
          <a:ext cx="8220075" cy="390525"/>
        </a:xfrm>
        <a:prstGeom prst="round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600" b="1">
              <a:latin typeface="TH SarabunIT๙" pitchFamily="34" charset="-34"/>
              <a:cs typeface="TH SarabunIT๙" pitchFamily="34" charset="-34"/>
            </a:rPr>
            <a:t>ส่วนที่ 3 ข้อตกลงการประเมินผลการปฎิบัติงาน</a:t>
          </a:r>
        </a:p>
      </xdr:txBody>
    </xdr:sp>
    <xdr:clientData/>
  </xdr:twoCellAnchor>
  <xdr:twoCellAnchor>
    <xdr:from>
      <xdr:col>0</xdr:col>
      <xdr:colOff>0</xdr:colOff>
      <xdr:row>118</xdr:row>
      <xdr:rowOff>85726</xdr:rowOff>
    </xdr:from>
    <xdr:to>
      <xdr:col>11</xdr:col>
      <xdr:colOff>647700</xdr:colOff>
      <xdr:row>119</xdr:row>
      <xdr:rowOff>190501</xdr:rowOff>
    </xdr:to>
    <xdr:sp macro="" textlink="">
      <xdr:nvSpPr>
        <xdr:cNvPr id="4" name="สี่เหลี่ยมผืนผ้ามุมมน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0" y="30527626"/>
          <a:ext cx="8220075" cy="3619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4 สรุปผลการประเมิน</a:t>
          </a:r>
        </a:p>
      </xdr:txBody>
    </xdr:sp>
    <xdr:clientData/>
  </xdr:twoCellAnchor>
  <xdr:twoCellAnchor>
    <xdr:from>
      <xdr:col>0</xdr:col>
      <xdr:colOff>0</xdr:colOff>
      <xdr:row>144</xdr:row>
      <xdr:rowOff>219076</xdr:rowOff>
    </xdr:from>
    <xdr:to>
      <xdr:col>11</xdr:col>
      <xdr:colOff>647700</xdr:colOff>
      <xdr:row>146</xdr:row>
      <xdr:rowOff>104776</xdr:rowOff>
    </xdr:to>
    <xdr:sp macro="" textlink="">
      <xdr:nvSpPr>
        <xdr:cNvPr id="5" name="สี่เหลี่ยมผืนผ้ามุมมน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37347526"/>
          <a:ext cx="8220075" cy="4000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5</a:t>
          </a: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 แผนพัฒนาปฎิบัติราชการ</a:t>
          </a:r>
        </a:p>
      </xdr:txBody>
    </xdr:sp>
    <xdr:clientData/>
  </xdr:twoCellAnchor>
  <xdr:twoCellAnchor>
    <xdr:from>
      <xdr:col>0</xdr:col>
      <xdr:colOff>0</xdr:colOff>
      <xdr:row>156</xdr:row>
      <xdr:rowOff>1</xdr:rowOff>
    </xdr:from>
    <xdr:to>
      <xdr:col>11</xdr:col>
      <xdr:colOff>647700</xdr:colOff>
      <xdr:row>157</xdr:row>
      <xdr:rowOff>142876</xdr:rowOff>
    </xdr:to>
    <xdr:sp macro="" textlink="">
      <xdr:nvSpPr>
        <xdr:cNvPr id="6" name="สี่เหลี่ยมผืนผ้ามุมมน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40214551"/>
          <a:ext cx="8220075" cy="4000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6 การแจ้งและรับทราบผลการประเมิน</a:t>
          </a:r>
        </a:p>
      </xdr:txBody>
    </xdr:sp>
    <xdr:clientData/>
  </xdr:twoCellAnchor>
  <xdr:twoCellAnchor>
    <xdr:from>
      <xdr:col>0</xdr:col>
      <xdr:colOff>0</xdr:colOff>
      <xdr:row>167</xdr:row>
      <xdr:rowOff>142876</xdr:rowOff>
    </xdr:from>
    <xdr:to>
      <xdr:col>11</xdr:col>
      <xdr:colOff>647700</xdr:colOff>
      <xdr:row>169</xdr:row>
      <xdr:rowOff>28576</xdr:rowOff>
    </xdr:to>
    <xdr:sp macro="" textlink="">
      <xdr:nvSpPr>
        <xdr:cNvPr id="7" name="สี่เหลี่ยมผืนผ้ามุมมน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43186351"/>
          <a:ext cx="8220075" cy="4000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7 ความเห็นของผู้บังคับบัญชาหนือขึ้นไป (ถ้ามี)</a:t>
          </a:r>
        </a:p>
      </xdr:txBody>
    </xdr:sp>
    <xdr:clientData/>
  </xdr:twoCellAnchor>
  <xdr:twoCellAnchor>
    <xdr:from>
      <xdr:col>0</xdr:col>
      <xdr:colOff>76200</xdr:colOff>
      <xdr:row>171</xdr:row>
      <xdr:rowOff>38100</xdr:rowOff>
    </xdr:from>
    <xdr:to>
      <xdr:col>0</xdr:col>
      <xdr:colOff>247650</xdr:colOff>
      <xdr:row>171</xdr:row>
      <xdr:rowOff>219075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6200" y="44110275"/>
          <a:ext cx="171450" cy="1809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428625</xdr:colOff>
      <xdr:row>158</xdr:row>
      <xdr:rowOff>47625</xdr:rowOff>
    </xdr:from>
    <xdr:to>
      <xdr:col>9</xdr:col>
      <xdr:colOff>600075</xdr:colOff>
      <xdr:row>158</xdr:row>
      <xdr:rowOff>228600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629400" y="40776525"/>
          <a:ext cx="171450" cy="180975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Tahoma"/>
          </a:endParaRPr>
        </a:p>
      </xdr:txBody>
    </xdr:sp>
    <xdr:clientData/>
  </xdr:twoCellAnchor>
  <xdr:twoCellAnchor>
    <xdr:from>
      <xdr:col>0</xdr:col>
      <xdr:colOff>0</xdr:colOff>
      <xdr:row>181</xdr:row>
      <xdr:rowOff>219076</xdr:rowOff>
    </xdr:from>
    <xdr:to>
      <xdr:col>11</xdr:col>
      <xdr:colOff>647700</xdr:colOff>
      <xdr:row>183</xdr:row>
      <xdr:rowOff>123826</xdr:rowOff>
    </xdr:to>
    <xdr:sp macro="" textlink="">
      <xdr:nvSpPr>
        <xdr:cNvPr id="10" name="สี่เหลี่ยมผืนผ้ามุมมน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0" y="46863001"/>
          <a:ext cx="8220075" cy="41910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8 ความเห็นของคณะกรรมการกลั่นกรองการประเมินผลการปฎิบัติงานของข้าราชการหรือพนักงานส่วนท้องถิ่น</a:t>
          </a:r>
        </a:p>
      </xdr:txBody>
    </xdr:sp>
    <xdr:clientData/>
  </xdr:twoCellAnchor>
  <xdr:twoCellAnchor>
    <xdr:from>
      <xdr:col>0</xdr:col>
      <xdr:colOff>76200</xdr:colOff>
      <xdr:row>185</xdr:row>
      <xdr:rowOff>38100</xdr:rowOff>
    </xdr:from>
    <xdr:to>
      <xdr:col>0</xdr:col>
      <xdr:colOff>247650</xdr:colOff>
      <xdr:row>185</xdr:row>
      <xdr:rowOff>219075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6200" y="47710725"/>
          <a:ext cx="171450" cy="1809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209550</xdr:colOff>
      <xdr:row>184</xdr:row>
      <xdr:rowOff>47626</xdr:rowOff>
    </xdr:from>
    <xdr:to>
      <xdr:col>6</xdr:col>
      <xdr:colOff>390525</xdr:colOff>
      <xdr:row>184</xdr:row>
      <xdr:rowOff>219076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352925" y="47463076"/>
          <a:ext cx="180975" cy="17145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  </a:t>
          </a:r>
        </a:p>
      </xdr:txBody>
    </xdr:sp>
    <xdr:clientData/>
  </xdr:twoCellAnchor>
  <xdr:twoCellAnchor>
    <xdr:from>
      <xdr:col>0</xdr:col>
      <xdr:colOff>0</xdr:colOff>
      <xdr:row>193</xdr:row>
      <xdr:rowOff>180975</xdr:rowOff>
    </xdr:from>
    <xdr:to>
      <xdr:col>11</xdr:col>
      <xdr:colOff>647700</xdr:colOff>
      <xdr:row>195</xdr:row>
      <xdr:rowOff>76200</xdr:rowOff>
    </xdr:to>
    <xdr:sp macro="" textlink="">
      <xdr:nvSpPr>
        <xdr:cNvPr id="13" name="สี่เหลี่ยมผืนผ้ามุมมน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0" y="49911000"/>
          <a:ext cx="8220075" cy="409575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9 ผลการพิจารณาของนายกเทศมนตรีเมือง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IT๙" pitchFamily="34" charset="-34"/>
            <a:ea typeface="+mn-ea"/>
            <a:cs typeface="TH SarabunIT๙" pitchFamily="34" charset="-34"/>
          </a:endParaRPr>
        </a:p>
      </xdr:txBody>
    </xdr:sp>
    <xdr:clientData/>
  </xdr:twoCellAnchor>
  <xdr:twoCellAnchor>
    <xdr:from>
      <xdr:col>0</xdr:col>
      <xdr:colOff>76200</xdr:colOff>
      <xdr:row>197</xdr:row>
      <xdr:rowOff>38100</xdr:rowOff>
    </xdr:from>
    <xdr:to>
      <xdr:col>0</xdr:col>
      <xdr:colOff>247650</xdr:colOff>
      <xdr:row>197</xdr:row>
      <xdr:rowOff>219075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76200" y="50796825"/>
          <a:ext cx="171450" cy="1809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209550</xdr:colOff>
      <xdr:row>196</xdr:row>
      <xdr:rowOff>47626</xdr:rowOff>
    </xdr:from>
    <xdr:to>
      <xdr:col>6</xdr:col>
      <xdr:colOff>390525</xdr:colOff>
      <xdr:row>196</xdr:row>
      <xdr:rowOff>219076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352925" y="50549176"/>
          <a:ext cx="180975" cy="171450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  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11</xdr:col>
      <xdr:colOff>647700</xdr:colOff>
      <xdr:row>79</xdr:row>
      <xdr:rowOff>152400</xdr:rowOff>
    </xdr:to>
    <xdr:sp macro="" textlink="">
      <xdr:nvSpPr>
        <xdr:cNvPr id="16" name="สี่เหลี่ยมผืนผ้ามุมมน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0" y="20154900"/>
          <a:ext cx="8220075" cy="409575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2 การประเมินสมรรถนะ (ร้อยละ 30)</a:t>
          </a:r>
        </a:p>
      </xdr:txBody>
    </xdr:sp>
    <xdr:clientData/>
  </xdr:twoCellAnchor>
  <xdr:twoCellAnchor>
    <xdr:from>
      <xdr:col>0</xdr:col>
      <xdr:colOff>0</xdr:colOff>
      <xdr:row>26</xdr:row>
      <xdr:rowOff>1</xdr:rowOff>
    </xdr:from>
    <xdr:to>
      <xdr:col>11</xdr:col>
      <xdr:colOff>647700</xdr:colOff>
      <xdr:row>27</xdr:row>
      <xdr:rowOff>104776</xdr:rowOff>
    </xdr:to>
    <xdr:sp macro="" textlink="">
      <xdr:nvSpPr>
        <xdr:cNvPr id="17" name="สี่เหลี่ยมผืนผ้ามุมมน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0" y="6781801"/>
          <a:ext cx="8220075" cy="361950"/>
        </a:xfrm>
        <a:prstGeom prst="roundRect">
          <a:avLst/>
        </a:prstGeom>
        <a:solidFill>
          <a:sysClr val="window" lastClr="FFFFFF"/>
        </a:solidFill>
        <a:ln w="285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ส่วนที่ 1 การประเมินผลสัมฤทธิ์ของงาน (ร้อยละ 70)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00"/>
  <sheetViews>
    <sheetView tabSelected="1" view="pageBreakPreview" topLeftCell="A190" zoomScaleNormal="100" zoomScaleSheetLayoutView="100" workbookViewId="0">
      <selection activeCell="G19" sqref="G19:J20"/>
    </sheetView>
  </sheetViews>
  <sheetFormatPr defaultColWidth="9" defaultRowHeight="21" x14ac:dyDescent="0.4"/>
  <cols>
    <col min="1" max="1" width="6.5" style="1" customWidth="1"/>
    <col min="2" max="2" width="9" style="1"/>
    <col min="3" max="3" width="11.19921875" style="1" customWidth="1"/>
    <col min="4" max="4" width="9" style="1"/>
    <col min="5" max="5" width="9.59765625" style="1" customWidth="1"/>
    <col min="6" max="6" width="9" style="1" customWidth="1"/>
    <col min="7" max="8" width="9" style="1"/>
    <col min="9" max="9" width="10" style="1" customWidth="1"/>
    <col min="10" max="14" width="9" style="1"/>
    <col min="15" max="15" width="8.3984375" style="1" customWidth="1"/>
    <col min="16" max="16384" width="9" style="1"/>
  </cols>
  <sheetData>
    <row r="2" spans="1:15" x14ac:dyDescent="0.4">
      <c r="A2" s="95" t="s">
        <v>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x14ac:dyDescent="0.4">
      <c r="A3" s="95" t="s">
        <v>253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x14ac:dyDescent="0.4">
      <c r="K4" s="3"/>
    </row>
    <row r="5" spans="1:15" x14ac:dyDescent="0.4">
      <c r="A5" s="4" t="s">
        <v>15</v>
      </c>
      <c r="B5" s="4"/>
      <c r="C5" s="5" t="s">
        <v>22</v>
      </c>
      <c r="D5" s="4" t="s">
        <v>16</v>
      </c>
      <c r="E5" s="4" t="s">
        <v>18</v>
      </c>
      <c r="F5" s="4"/>
      <c r="G5" s="4" t="s">
        <v>20</v>
      </c>
      <c r="H5" s="4"/>
    </row>
    <row r="6" spans="1:15" x14ac:dyDescent="0.4">
      <c r="A6" s="4"/>
      <c r="B6" s="4"/>
      <c r="C6" s="5"/>
      <c r="D6" s="4" t="s">
        <v>17</v>
      </c>
      <c r="E6" s="4" t="s">
        <v>19</v>
      </c>
      <c r="F6" s="4"/>
      <c r="G6" s="4" t="s">
        <v>21</v>
      </c>
      <c r="H6" s="4"/>
    </row>
    <row r="9" spans="1:15" x14ac:dyDescent="0.4">
      <c r="A9" s="96" t="s">
        <v>24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5" x14ac:dyDescent="0.4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x14ac:dyDescent="0.4">
      <c r="A11" s="111" t="s">
        <v>184</v>
      </c>
      <c r="B11" s="118"/>
      <c r="C11" s="198"/>
      <c r="D11" s="113"/>
      <c r="E11" s="114"/>
      <c r="F11" s="111" t="s">
        <v>185</v>
      </c>
      <c r="G11" s="113" t="s">
        <v>260</v>
      </c>
      <c r="H11" s="113"/>
      <c r="I11" s="113"/>
      <c r="J11" s="114"/>
      <c r="K11" s="192" t="s">
        <v>171</v>
      </c>
      <c r="L11" s="113" t="s">
        <v>191</v>
      </c>
      <c r="M11" s="113"/>
      <c r="N11" s="113"/>
      <c r="O11" s="114"/>
    </row>
    <row r="12" spans="1:15" x14ac:dyDescent="0.4">
      <c r="A12" s="112"/>
      <c r="B12" s="120"/>
      <c r="C12" s="115"/>
      <c r="D12" s="115"/>
      <c r="E12" s="116"/>
      <c r="F12" s="112"/>
      <c r="G12" s="115"/>
      <c r="H12" s="115"/>
      <c r="I12" s="115"/>
      <c r="J12" s="116"/>
      <c r="K12" s="193"/>
      <c r="L12" s="115"/>
      <c r="M12" s="115"/>
      <c r="N12" s="115"/>
      <c r="O12" s="116"/>
    </row>
    <row r="13" spans="1:15" x14ac:dyDescent="0.4">
      <c r="A13" s="192" t="s">
        <v>175</v>
      </c>
      <c r="B13" s="113"/>
      <c r="C13" s="113" t="s">
        <v>211</v>
      </c>
      <c r="D13" s="113"/>
      <c r="E13" s="114"/>
      <c r="F13" s="192" t="s">
        <v>176</v>
      </c>
      <c r="G13" s="113" t="s">
        <v>190</v>
      </c>
      <c r="H13" s="113"/>
      <c r="I13" s="113"/>
      <c r="J13" s="114"/>
      <c r="K13" s="192" t="s">
        <v>177</v>
      </c>
      <c r="L13" s="113"/>
      <c r="M13" s="113"/>
      <c r="N13" s="113"/>
      <c r="O13" s="114"/>
    </row>
    <row r="14" spans="1:15" x14ac:dyDescent="0.4">
      <c r="A14" s="193"/>
      <c r="B14" s="115"/>
      <c r="C14" s="115"/>
      <c r="D14" s="115"/>
      <c r="E14" s="116"/>
      <c r="F14" s="193"/>
      <c r="G14" s="115"/>
      <c r="H14" s="115"/>
      <c r="I14" s="115"/>
      <c r="J14" s="116"/>
      <c r="K14" s="193"/>
      <c r="L14" s="115"/>
      <c r="M14" s="115"/>
      <c r="N14" s="115"/>
      <c r="O14" s="116"/>
    </row>
    <row r="15" spans="1:15" x14ac:dyDescent="0.4">
      <c r="A15" s="192" t="s">
        <v>180</v>
      </c>
      <c r="B15" s="113" t="s">
        <v>182</v>
      </c>
      <c r="C15" s="113"/>
      <c r="D15" s="113"/>
      <c r="E15" s="114"/>
      <c r="F15" s="111" t="s">
        <v>181</v>
      </c>
      <c r="G15" s="113" t="s">
        <v>182</v>
      </c>
      <c r="H15" s="113"/>
      <c r="I15" s="113"/>
      <c r="J15" s="114"/>
      <c r="K15" s="111" t="s">
        <v>183</v>
      </c>
      <c r="L15" s="113" t="s">
        <v>213</v>
      </c>
      <c r="M15" s="113"/>
      <c r="N15" s="113"/>
      <c r="O15" s="114"/>
    </row>
    <row r="16" spans="1:15" x14ac:dyDescent="0.4">
      <c r="A16" s="193"/>
      <c r="B16" s="115"/>
      <c r="C16" s="115"/>
      <c r="D16" s="115"/>
      <c r="E16" s="116"/>
      <c r="F16" s="112"/>
      <c r="G16" s="115"/>
      <c r="H16" s="115"/>
      <c r="I16" s="115"/>
      <c r="J16" s="116"/>
      <c r="K16" s="112"/>
      <c r="L16" s="115"/>
      <c r="M16" s="115"/>
      <c r="N16" s="115"/>
      <c r="O16" s="116"/>
    </row>
    <row r="17" spans="1:15" x14ac:dyDescent="0.4">
      <c r="A17" s="96" t="s">
        <v>25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5" x14ac:dyDescent="0.4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1:15" x14ac:dyDescent="0.4">
      <c r="A19" s="111" t="s">
        <v>184</v>
      </c>
      <c r="B19" s="118"/>
      <c r="C19" s="198"/>
      <c r="D19" s="113"/>
      <c r="E19" s="114"/>
      <c r="F19" s="111" t="s">
        <v>185</v>
      </c>
      <c r="G19" s="113" t="s">
        <v>214</v>
      </c>
      <c r="H19" s="113"/>
      <c r="I19" s="113"/>
      <c r="J19" s="114"/>
      <c r="K19" s="192" t="s">
        <v>171</v>
      </c>
      <c r="L19" s="113" t="s">
        <v>167</v>
      </c>
      <c r="M19" s="113"/>
      <c r="N19" s="113"/>
      <c r="O19" s="114"/>
    </row>
    <row r="20" spans="1:15" x14ac:dyDescent="0.4">
      <c r="A20" s="112"/>
      <c r="B20" s="120"/>
      <c r="C20" s="115"/>
      <c r="D20" s="115"/>
      <c r="E20" s="116"/>
      <c r="F20" s="112"/>
      <c r="G20" s="115"/>
      <c r="H20" s="115"/>
      <c r="I20" s="115"/>
      <c r="J20" s="116"/>
      <c r="K20" s="193"/>
      <c r="L20" s="115"/>
      <c r="M20" s="115"/>
      <c r="N20" s="115"/>
      <c r="O20" s="116"/>
    </row>
    <row r="21" spans="1:15" x14ac:dyDescent="0.4">
      <c r="A21" s="192" t="s">
        <v>175</v>
      </c>
      <c r="B21" s="113"/>
      <c r="C21" s="113" t="s">
        <v>179</v>
      </c>
      <c r="D21" s="113"/>
      <c r="E21" s="114"/>
      <c r="F21" s="192" t="s">
        <v>176</v>
      </c>
      <c r="G21" s="113" t="s">
        <v>178</v>
      </c>
      <c r="H21" s="113"/>
      <c r="I21" s="113"/>
      <c r="J21" s="114"/>
      <c r="K21" s="111" t="s">
        <v>183</v>
      </c>
      <c r="L21" s="113" t="s">
        <v>213</v>
      </c>
      <c r="M21" s="113"/>
      <c r="N21" s="113"/>
      <c r="O21" s="114"/>
    </row>
    <row r="22" spans="1:15" x14ac:dyDescent="0.4">
      <c r="A22" s="193"/>
      <c r="B22" s="115"/>
      <c r="C22" s="115"/>
      <c r="D22" s="115"/>
      <c r="E22" s="116"/>
      <c r="F22" s="193"/>
      <c r="G22" s="115"/>
      <c r="H22" s="115"/>
      <c r="I22" s="115"/>
      <c r="J22" s="116"/>
      <c r="K22" s="112"/>
      <c r="L22" s="115"/>
      <c r="M22" s="115"/>
      <c r="N22" s="115"/>
      <c r="O22" s="116"/>
    </row>
    <row r="26" spans="1:15" x14ac:dyDescent="0.4">
      <c r="O26" s="1">
        <v>2</v>
      </c>
    </row>
    <row r="27" spans="1:15" x14ac:dyDescent="0.4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1:15" x14ac:dyDescent="0.4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5" x14ac:dyDescent="0.4">
      <c r="A29" s="4" t="s">
        <v>0</v>
      </c>
    </row>
    <row r="31" spans="1:15" ht="24" customHeight="1" x14ac:dyDescent="0.4">
      <c r="A31" s="79" t="s">
        <v>1</v>
      </c>
      <c r="B31" s="111" t="s">
        <v>6</v>
      </c>
      <c r="C31" s="118"/>
      <c r="D31" s="118"/>
      <c r="E31" s="119"/>
      <c r="F31" s="111" t="s">
        <v>7</v>
      </c>
      <c r="G31" s="118"/>
      <c r="H31" s="118"/>
      <c r="I31" s="119"/>
      <c r="J31" s="124" t="s">
        <v>157</v>
      </c>
      <c r="K31" s="111" t="s">
        <v>10</v>
      </c>
      <c r="L31" s="118"/>
      <c r="M31" s="118"/>
      <c r="N31" s="118"/>
      <c r="O31" s="119"/>
    </row>
    <row r="32" spans="1:15" ht="24" customHeight="1" x14ac:dyDescent="0.4">
      <c r="A32" s="128"/>
      <c r="B32" s="126"/>
      <c r="C32" s="117"/>
      <c r="D32" s="117"/>
      <c r="E32" s="127"/>
      <c r="F32" s="126"/>
      <c r="G32" s="117"/>
      <c r="H32" s="117"/>
      <c r="I32" s="127"/>
      <c r="J32" s="125"/>
      <c r="K32" s="112"/>
      <c r="L32" s="120"/>
      <c r="M32" s="120"/>
      <c r="N32" s="120"/>
      <c r="O32" s="121"/>
    </row>
    <row r="33" spans="1:15" x14ac:dyDescent="0.4">
      <c r="A33" s="65"/>
      <c r="B33" s="129" t="s">
        <v>11</v>
      </c>
      <c r="C33" s="130"/>
      <c r="D33" s="130"/>
      <c r="E33" s="90"/>
      <c r="F33" s="130" t="s">
        <v>12</v>
      </c>
      <c r="G33" s="130"/>
      <c r="H33" s="130"/>
      <c r="I33" s="130"/>
      <c r="J33" s="51" t="s">
        <v>13</v>
      </c>
      <c r="K33" s="54">
        <v>1</v>
      </c>
      <c r="L33" s="54">
        <v>2</v>
      </c>
      <c r="M33" s="54">
        <v>3</v>
      </c>
      <c r="N33" s="54">
        <v>4</v>
      </c>
      <c r="O33" s="54">
        <v>5</v>
      </c>
    </row>
    <row r="34" spans="1:15" x14ac:dyDescent="0.4">
      <c r="A34" s="40">
        <v>1</v>
      </c>
      <c r="B34" s="102" t="s">
        <v>2</v>
      </c>
      <c r="C34" s="103"/>
      <c r="D34" s="103"/>
      <c r="E34" s="104"/>
      <c r="F34" s="102" t="s">
        <v>203</v>
      </c>
      <c r="G34" s="103"/>
      <c r="H34" s="103"/>
      <c r="I34" s="104"/>
      <c r="J34" s="131">
        <v>25</v>
      </c>
      <c r="K34" s="131">
        <v>80</v>
      </c>
      <c r="L34" s="131">
        <v>85</v>
      </c>
      <c r="M34" s="131">
        <v>90</v>
      </c>
      <c r="N34" s="131">
        <v>95</v>
      </c>
      <c r="O34" s="131">
        <v>100</v>
      </c>
    </row>
    <row r="35" spans="1:15" x14ac:dyDescent="0.4">
      <c r="A35" s="40"/>
      <c r="B35" s="105" t="s">
        <v>3</v>
      </c>
      <c r="C35" s="106"/>
      <c r="D35" s="106"/>
      <c r="E35" s="107"/>
      <c r="F35" s="105" t="s">
        <v>26</v>
      </c>
      <c r="G35" s="106"/>
      <c r="H35" s="106"/>
      <c r="I35" s="107"/>
      <c r="J35" s="132"/>
      <c r="K35" s="132"/>
      <c r="L35" s="132"/>
      <c r="M35" s="132"/>
      <c r="N35" s="132"/>
      <c r="O35" s="132"/>
    </row>
    <row r="36" spans="1:15" x14ac:dyDescent="0.4">
      <c r="A36" s="40"/>
      <c r="B36" s="105"/>
      <c r="C36" s="106"/>
      <c r="D36" s="106"/>
      <c r="E36" s="107"/>
      <c r="F36" s="105" t="s">
        <v>27</v>
      </c>
      <c r="G36" s="106"/>
      <c r="H36" s="106"/>
      <c r="I36" s="107"/>
      <c r="J36" s="132"/>
      <c r="K36" s="132"/>
      <c r="L36" s="132"/>
      <c r="M36" s="132"/>
      <c r="N36" s="132"/>
      <c r="O36" s="132"/>
    </row>
    <row r="37" spans="1:15" x14ac:dyDescent="0.4">
      <c r="A37" s="46"/>
      <c r="B37" s="105"/>
      <c r="C37" s="106"/>
      <c r="D37" s="106"/>
      <c r="E37" s="107"/>
      <c r="F37" s="105"/>
      <c r="G37" s="106"/>
      <c r="H37" s="106"/>
      <c r="I37" s="107"/>
      <c r="J37" s="133"/>
      <c r="K37" s="133"/>
      <c r="L37" s="133"/>
      <c r="M37" s="133"/>
      <c r="N37" s="133"/>
      <c r="O37" s="133"/>
    </row>
    <row r="38" spans="1:15" x14ac:dyDescent="0.4">
      <c r="A38" s="40">
        <v>2</v>
      </c>
      <c r="B38" s="102" t="s">
        <v>4</v>
      </c>
      <c r="C38" s="103"/>
      <c r="D38" s="103"/>
      <c r="E38" s="104"/>
      <c r="F38" s="102" t="s">
        <v>28</v>
      </c>
      <c r="G38" s="103"/>
      <c r="H38" s="103"/>
      <c r="I38" s="104"/>
      <c r="J38" s="131">
        <v>25</v>
      </c>
      <c r="K38" s="131">
        <v>80</v>
      </c>
      <c r="L38" s="131">
        <v>85</v>
      </c>
      <c r="M38" s="131">
        <v>90</v>
      </c>
      <c r="N38" s="131">
        <v>95</v>
      </c>
      <c r="O38" s="131">
        <v>100</v>
      </c>
    </row>
    <row r="39" spans="1:15" x14ac:dyDescent="0.4">
      <c r="A39" s="40"/>
      <c r="B39" s="105" t="s">
        <v>52</v>
      </c>
      <c r="C39" s="106"/>
      <c r="D39" s="106"/>
      <c r="E39" s="107"/>
      <c r="F39" s="105" t="s">
        <v>29</v>
      </c>
      <c r="G39" s="106"/>
      <c r="H39" s="106"/>
      <c r="I39" s="107"/>
      <c r="J39" s="132"/>
      <c r="K39" s="132"/>
      <c r="L39" s="132"/>
      <c r="M39" s="132"/>
      <c r="N39" s="132"/>
      <c r="O39" s="132"/>
    </row>
    <row r="40" spans="1:15" x14ac:dyDescent="0.4">
      <c r="A40" s="40"/>
      <c r="B40" s="105"/>
      <c r="C40" s="106"/>
      <c r="D40" s="106"/>
      <c r="E40" s="107"/>
      <c r="F40" s="105"/>
      <c r="G40" s="106"/>
      <c r="H40" s="106"/>
      <c r="I40" s="107"/>
      <c r="J40" s="132"/>
      <c r="K40" s="132"/>
      <c r="L40" s="132"/>
      <c r="M40" s="132"/>
      <c r="N40" s="132"/>
      <c r="O40" s="132"/>
    </row>
    <row r="41" spans="1:15" x14ac:dyDescent="0.4">
      <c r="A41" s="41"/>
      <c r="B41" s="108"/>
      <c r="C41" s="109"/>
      <c r="D41" s="109"/>
      <c r="E41" s="110"/>
      <c r="F41" s="108"/>
      <c r="G41" s="109"/>
      <c r="H41" s="109"/>
      <c r="I41" s="110"/>
      <c r="J41" s="133"/>
      <c r="K41" s="133"/>
      <c r="L41" s="133"/>
      <c r="M41" s="133"/>
      <c r="N41" s="133"/>
      <c r="O41" s="133"/>
    </row>
    <row r="42" spans="1:15" x14ac:dyDescent="0.4">
      <c r="A42" s="40">
        <v>3</v>
      </c>
      <c r="B42" s="102" t="s">
        <v>215</v>
      </c>
      <c r="C42" s="103"/>
      <c r="D42" s="103"/>
      <c r="E42" s="104"/>
      <c r="F42" s="102" t="s">
        <v>216</v>
      </c>
      <c r="G42" s="103"/>
      <c r="H42" s="103"/>
      <c r="I42" s="104"/>
      <c r="J42" s="131">
        <v>20</v>
      </c>
      <c r="K42" s="131">
        <v>80</v>
      </c>
      <c r="L42" s="131">
        <v>85</v>
      </c>
      <c r="M42" s="131">
        <v>90</v>
      </c>
      <c r="N42" s="131">
        <v>95</v>
      </c>
      <c r="O42" s="131">
        <v>100</v>
      </c>
    </row>
    <row r="43" spans="1:15" x14ac:dyDescent="0.4">
      <c r="A43" s="40"/>
      <c r="B43" s="105" t="s">
        <v>196</v>
      </c>
      <c r="C43" s="106"/>
      <c r="D43" s="106"/>
      <c r="E43" s="107"/>
      <c r="F43" s="105" t="s">
        <v>29</v>
      </c>
      <c r="G43" s="106"/>
      <c r="H43" s="106"/>
      <c r="I43" s="107"/>
      <c r="J43" s="132"/>
      <c r="K43" s="132"/>
      <c r="L43" s="132"/>
      <c r="M43" s="132"/>
      <c r="N43" s="132"/>
      <c r="O43" s="132"/>
    </row>
    <row r="44" spans="1:15" x14ac:dyDescent="0.4">
      <c r="A44" s="40"/>
      <c r="B44" s="183"/>
      <c r="C44" s="184"/>
      <c r="D44" s="184"/>
      <c r="E44" s="185"/>
      <c r="F44" s="183"/>
      <c r="G44" s="184"/>
      <c r="H44" s="184"/>
      <c r="I44" s="185"/>
      <c r="J44" s="132"/>
      <c r="K44" s="132"/>
      <c r="L44" s="132"/>
      <c r="M44" s="132"/>
      <c r="N44" s="132"/>
      <c r="O44" s="132"/>
    </row>
    <row r="45" spans="1:15" x14ac:dyDescent="0.4">
      <c r="A45" s="41"/>
      <c r="B45" s="108"/>
      <c r="C45" s="109"/>
      <c r="D45" s="109"/>
      <c r="E45" s="110"/>
      <c r="F45" s="108"/>
      <c r="G45" s="109"/>
      <c r="H45" s="109"/>
      <c r="I45" s="110"/>
      <c r="J45" s="133"/>
      <c r="K45" s="133"/>
      <c r="L45" s="133"/>
      <c r="M45" s="133"/>
      <c r="N45" s="133"/>
      <c r="O45" s="133"/>
    </row>
    <row r="46" spans="1:15" x14ac:dyDescent="0.4">
      <c r="A46" s="42"/>
      <c r="B46" s="111" t="s">
        <v>58</v>
      </c>
      <c r="C46" s="118"/>
      <c r="D46" s="118"/>
      <c r="E46" s="118"/>
      <c r="F46" s="118"/>
      <c r="G46" s="118"/>
      <c r="H46" s="118"/>
      <c r="I46" s="119"/>
      <c r="J46" s="79">
        <f>SUM(J34:J42)</f>
        <v>70</v>
      </c>
      <c r="K46" s="122" t="s">
        <v>150</v>
      </c>
      <c r="L46" s="122" t="s">
        <v>150</v>
      </c>
      <c r="M46" s="122" t="s">
        <v>150</v>
      </c>
      <c r="N46" s="122" t="s">
        <v>150</v>
      </c>
      <c r="O46" s="122" t="s">
        <v>150</v>
      </c>
    </row>
    <row r="47" spans="1:15" x14ac:dyDescent="0.4">
      <c r="A47" s="41"/>
      <c r="B47" s="112"/>
      <c r="C47" s="120"/>
      <c r="D47" s="120"/>
      <c r="E47" s="120"/>
      <c r="F47" s="120"/>
      <c r="G47" s="120"/>
      <c r="H47" s="120"/>
      <c r="I47" s="121"/>
      <c r="J47" s="80"/>
      <c r="K47" s="123"/>
      <c r="L47" s="123"/>
      <c r="M47" s="123"/>
      <c r="N47" s="123"/>
      <c r="O47" s="123"/>
    </row>
    <row r="48" spans="1:15" x14ac:dyDescent="0.4">
      <c r="B48" s="4" t="s">
        <v>33</v>
      </c>
      <c r="C48" s="1" t="s">
        <v>34</v>
      </c>
    </row>
    <row r="49" spans="1:15" x14ac:dyDescent="0.4">
      <c r="C49" s="1" t="s">
        <v>35</v>
      </c>
    </row>
    <row r="50" spans="1:15" x14ac:dyDescent="0.4">
      <c r="C50" s="1" t="s">
        <v>36</v>
      </c>
    </row>
    <row r="51" spans="1:15" x14ac:dyDescent="0.4">
      <c r="O51" s="1">
        <v>3</v>
      </c>
    </row>
    <row r="52" spans="1:15" x14ac:dyDescent="0.4">
      <c r="A52" s="4" t="s">
        <v>51</v>
      </c>
    </row>
    <row r="54" spans="1:15" x14ac:dyDescent="0.4">
      <c r="A54" s="50" t="s">
        <v>44</v>
      </c>
      <c r="B54" s="85" t="s">
        <v>37</v>
      </c>
      <c r="C54" s="86"/>
      <c r="D54" s="86"/>
      <c r="E54" s="86"/>
      <c r="F54" s="86"/>
      <c r="G54" s="86"/>
      <c r="H54" s="86"/>
      <c r="I54" s="86"/>
      <c r="J54" s="86"/>
      <c r="K54" s="86"/>
      <c r="L54" s="93" t="s">
        <v>39</v>
      </c>
      <c r="M54" s="93"/>
      <c r="N54" s="93" t="s">
        <v>38</v>
      </c>
      <c r="O54" s="93"/>
    </row>
    <row r="55" spans="1:15" x14ac:dyDescent="0.4">
      <c r="A55" s="49" t="s">
        <v>7</v>
      </c>
      <c r="B55" s="88" t="s">
        <v>45</v>
      </c>
      <c r="C55" s="89"/>
      <c r="D55" s="89" t="s">
        <v>48</v>
      </c>
      <c r="E55" s="89"/>
      <c r="F55" s="89"/>
      <c r="G55" s="89"/>
      <c r="H55" s="89"/>
      <c r="I55" s="89"/>
      <c r="J55" s="89" t="s">
        <v>39</v>
      </c>
      <c r="K55" s="89"/>
      <c r="L55" s="89" t="s">
        <v>40</v>
      </c>
      <c r="M55" s="89"/>
      <c r="N55" s="92" t="s">
        <v>158</v>
      </c>
      <c r="O55" s="89"/>
    </row>
    <row r="56" spans="1:15" x14ac:dyDescent="0.4">
      <c r="A56" s="49"/>
      <c r="B56" s="88" t="s">
        <v>46</v>
      </c>
      <c r="C56" s="89"/>
      <c r="D56" s="89" t="s">
        <v>49</v>
      </c>
      <c r="E56" s="89"/>
      <c r="F56" s="89"/>
      <c r="G56" s="89"/>
      <c r="H56" s="89"/>
      <c r="I56" s="89"/>
      <c r="J56" s="89" t="s">
        <v>41</v>
      </c>
      <c r="K56" s="89"/>
      <c r="L56" s="89" t="s">
        <v>41</v>
      </c>
      <c r="M56" s="89"/>
      <c r="N56" s="89">
        <v>5</v>
      </c>
      <c r="O56" s="89"/>
    </row>
    <row r="57" spans="1:15" x14ac:dyDescent="0.4">
      <c r="A57" s="51"/>
      <c r="B57" s="90" t="s">
        <v>47</v>
      </c>
      <c r="C57" s="91"/>
      <c r="D57" s="91" t="s">
        <v>50</v>
      </c>
      <c r="E57" s="91"/>
      <c r="F57" s="91"/>
      <c r="G57" s="91"/>
      <c r="H57" s="91"/>
      <c r="I57" s="91"/>
      <c r="J57" s="91" t="s">
        <v>43</v>
      </c>
      <c r="K57" s="91"/>
      <c r="L57" s="91" t="s">
        <v>42</v>
      </c>
      <c r="M57" s="91"/>
      <c r="N57" s="91"/>
      <c r="O57" s="91"/>
    </row>
    <row r="58" spans="1:15" x14ac:dyDescent="0.4">
      <c r="A58" s="53">
        <v>1</v>
      </c>
      <c r="B58" s="94">
        <v>100</v>
      </c>
      <c r="C58" s="94"/>
      <c r="D58" s="102" t="s">
        <v>53</v>
      </c>
      <c r="E58" s="103"/>
      <c r="F58" s="103"/>
      <c r="G58" s="103"/>
      <c r="H58" s="103"/>
      <c r="I58" s="104"/>
      <c r="J58" s="94">
        <v>5</v>
      </c>
      <c r="K58" s="94"/>
      <c r="L58" s="87">
        <v>5</v>
      </c>
      <c r="M58" s="87"/>
      <c r="N58" s="87">
        <f>(J34*L58)/5</f>
        <v>25</v>
      </c>
      <c r="O58" s="87"/>
    </row>
    <row r="59" spans="1:15" x14ac:dyDescent="0.4">
      <c r="A59" s="53"/>
      <c r="B59" s="94"/>
      <c r="C59" s="94"/>
      <c r="D59" s="105" t="s">
        <v>55</v>
      </c>
      <c r="E59" s="106"/>
      <c r="F59" s="106"/>
      <c r="G59" s="106"/>
      <c r="H59" s="106"/>
      <c r="I59" s="107"/>
      <c r="J59" s="94"/>
      <c r="K59" s="94"/>
      <c r="L59" s="87"/>
      <c r="M59" s="87"/>
      <c r="N59" s="87"/>
      <c r="O59" s="87"/>
    </row>
    <row r="60" spans="1:15" x14ac:dyDescent="0.4">
      <c r="A60" s="53"/>
      <c r="B60" s="94"/>
      <c r="C60" s="94"/>
      <c r="D60" s="105" t="s">
        <v>56</v>
      </c>
      <c r="E60" s="106"/>
      <c r="F60" s="106"/>
      <c r="G60" s="106"/>
      <c r="H60" s="106"/>
      <c r="I60" s="107"/>
      <c r="J60" s="94"/>
      <c r="K60" s="94"/>
      <c r="L60" s="87"/>
      <c r="M60" s="87"/>
      <c r="N60" s="87"/>
      <c r="O60" s="87"/>
    </row>
    <row r="61" spans="1:15" x14ac:dyDescent="0.4">
      <c r="A61" s="53"/>
      <c r="B61" s="94"/>
      <c r="C61" s="94"/>
      <c r="D61" s="108" t="s">
        <v>57</v>
      </c>
      <c r="E61" s="109"/>
      <c r="F61" s="109"/>
      <c r="G61" s="109"/>
      <c r="H61" s="109"/>
      <c r="I61" s="110"/>
      <c r="J61" s="94"/>
      <c r="K61" s="94"/>
      <c r="L61" s="87"/>
      <c r="M61" s="87"/>
      <c r="N61" s="87"/>
      <c r="O61" s="87"/>
    </row>
    <row r="62" spans="1:15" x14ac:dyDescent="0.4">
      <c r="A62" s="47">
        <v>2</v>
      </c>
      <c r="B62" s="134">
        <v>100</v>
      </c>
      <c r="C62" s="134"/>
      <c r="D62" s="102" t="s">
        <v>217</v>
      </c>
      <c r="E62" s="103"/>
      <c r="F62" s="103"/>
      <c r="G62" s="103"/>
      <c r="H62" s="103"/>
      <c r="I62" s="104"/>
      <c r="J62" s="134">
        <v>5</v>
      </c>
      <c r="K62" s="134"/>
      <c r="L62" s="135">
        <v>5</v>
      </c>
      <c r="M62" s="135"/>
      <c r="N62" s="135">
        <f>(J38*L62)/5</f>
        <v>25</v>
      </c>
      <c r="O62" s="135"/>
    </row>
    <row r="63" spans="1:15" x14ac:dyDescent="0.4">
      <c r="A63" s="53"/>
      <c r="B63" s="136"/>
      <c r="C63" s="136"/>
      <c r="D63" s="105" t="s">
        <v>218</v>
      </c>
      <c r="E63" s="106"/>
      <c r="F63" s="106"/>
      <c r="G63" s="106"/>
      <c r="H63" s="106"/>
      <c r="I63" s="107"/>
      <c r="J63" s="136"/>
      <c r="K63" s="136"/>
      <c r="L63" s="87"/>
      <c r="M63" s="87"/>
      <c r="N63" s="87"/>
      <c r="O63" s="87"/>
    </row>
    <row r="64" spans="1:15" x14ac:dyDescent="0.4">
      <c r="A64" s="46"/>
      <c r="B64" s="137"/>
      <c r="C64" s="137"/>
      <c r="D64" s="105" t="s">
        <v>201</v>
      </c>
      <c r="E64" s="106"/>
      <c r="F64" s="106"/>
      <c r="G64" s="106"/>
      <c r="H64" s="106"/>
      <c r="I64" s="107"/>
      <c r="J64" s="137"/>
      <c r="K64" s="137"/>
      <c r="L64" s="138"/>
      <c r="M64" s="138"/>
      <c r="N64" s="138"/>
      <c r="O64" s="138"/>
    </row>
    <row r="65" spans="1:15" x14ac:dyDescent="0.4">
      <c r="A65" s="53">
        <v>3</v>
      </c>
      <c r="B65" s="94">
        <v>100</v>
      </c>
      <c r="C65" s="94"/>
      <c r="D65" s="189" t="s">
        <v>219</v>
      </c>
      <c r="E65" s="190"/>
      <c r="F65" s="190"/>
      <c r="G65" s="190"/>
      <c r="H65" s="190"/>
      <c r="I65" s="191"/>
      <c r="J65" s="94">
        <v>5</v>
      </c>
      <c r="K65" s="94"/>
      <c r="L65" s="87">
        <v>5</v>
      </c>
      <c r="M65" s="87"/>
      <c r="N65" s="87">
        <f>(J42*L65)/5</f>
        <v>20</v>
      </c>
      <c r="O65" s="87"/>
    </row>
    <row r="66" spans="1:15" x14ac:dyDescent="0.4">
      <c r="A66" s="53"/>
      <c r="B66" s="94"/>
      <c r="C66" s="94"/>
      <c r="D66" s="186" t="s">
        <v>252</v>
      </c>
      <c r="E66" s="187"/>
      <c r="F66" s="187"/>
      <c r="G66" s="187"/>
      <c r="H66" s="187"/>
      <c r="I66" s="188"/>
      <c r="J66" s="94"/>
      <c r="K66" s="94"/>
      <c r="L66" s="87"/>
      <c r="M66" s="87"/>
      <c r="N66" s="87"/>
      <c r="O66" s="87"/>
    </row>
    <row r="67" spans="1:15" x14ac:dyDescent="0.4">
      <c r="A67" s="76"/>
      <c r="B67" s="94"/>
      <c r="C67" s="94"/>
      <c r="D67" s="105" t="s">
        <v>204</v>
      </c>
      <c r="E67" s="106"/>
      <c r="F67" s="106"/>
      <c r="G67" s="106"/>
      <c r="H67" s="106"/>
      <c r="I67" s="107"/>
      <c r="J67" s="94"/>
      <c r="K67" s="94"/>
      <c r="L67" s="87"/>
      <c r="M67" s="87"/>
      <c r="N67" s="87"/>
      <c r="O67" s="87"/>
    </row>
    <row r="68" spans="1:15" x14ac:dyDescent="0.4">
      <c r="A68" s="76"/>
      <c r="B68" s="94"/>
      <c r="C68" s="94"/>
      <c r="D68" s="105" t="s">
        <v>205</v>
      </c>
      <c r="E68" s="106"/>
      <c r="F68" s="106"/>
      <c r="G68" s="106"/>
      <c r="H68" s="106"/>
      <c r="I68" s="107"/>
      <c r="J68" s="94"/>
      <c r="K68" s="94"/>
      <c r="L68" s="87"/>
      <c r="M68" s="87"/>
      <c r="N68" s="87"/>
      <c r="O68" s="87"/>
    </row>
    <row r="69" spans="1:15" x14ac:dyDescent="0.4">
      <c r="A69" s="53"/>
      <c r="B69" s="94"/>
      <c r="C69" s="94"/>
      <c r="D69" s="108"/>
      <c r="E69" s="109"/>
      <c r="F69" s="109"/>
      <c r="G69" s="109"/>
      <c r="H69" s="109"/>
      <c r="I69" s="110"/>
      <c r="J69" s="94"/>
      <c r="K69" s="94"/>
      <c r="L69" s="87"/>
      <c r="M69" s="87"/>
      <c r="N69" s="87"/>
      <c r="O69" s="87"/>
    </row>
    <row r="70" spans="1:15" x14ac:dyDescent="0.4">
      <c r="A70" s="47"/>
      <c r="B70" s="118" t="s">
        <v>58</v>
      </c>
      <c r="C70" s="118"/>
      <c r="D70" s="118"/>
      <c r="E70" s="118"/>
      <c r="F70" s="118"/>
      <c r="G70" s="118"/>
      <c r="H70" s="118"/>
      <c r="I70" s="118"/>
      <c r="J70" s="139" t="s">
        <v>150</v>
      </c>
      <c r="K70" s="140"/>
      <c r="L70" s="81" t="s">
        <v>150</v>
      </c>
      <c r="M70" s="81"/>
      <c r="N70" s="79">
        <f>N58+N62+N65</f>
        <v>70</v>
      </c>
      <c r="O70" s="79"/>
    </row>
    <row r="71" spans="1:15" x14ac:dyDescent="0.4">
      <c r="A71" s="46"/>
      <c r="B71" s="120"/>
      <c r="C71" s="120"/>
      <c r="D71" s="120"/>
      <c r="E71" s="120"/>
      <c r="F71" s="120"/>
      <c r="G71" s="120"/>
      <c r="H71" s="120"/>
      <c r="I71" s="120"/>
      <c r="J71" s="141"/>
      <c r="K71" s="142"/>
      <c r="L71" s="82"/>
      <c r="M71" s="82"/>
      <c r="N71" s="80"/>
      <c r="O71" s="80"/>
    </row>
    <row r="73" spans="1:15" x14ac:dyDescent="0.4">
      <c r="B73" s="4" t="s">
        <v>33</v>
      </c>
      <c r="C73" s="1" t="s">
        <v>59</v>
      </c>
    </row>
    <row r="74" spans="1:15" x14ac:dyDescent="0.4">
      <c r="B74" s="4"/>
    </row>
    <row r="76" spans="1:15" x14ac:dyDescent="0.4">
      <c r="O76" s="1">
        <v>4</v>
      </c>
    </row>
    <row r="77" spans="1:15" x14ac:dyDescent="0.4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</row>
    <row r="78" spans="1:15" x14ac:dyDescent="0.4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</row>
    <row r="79" spans="1:15" x14ac:dyDescent="0.4">
      <c r="A79" s="79" t="s">
        <v>84</v>
      </c>
      <c r="B79" s="79"/>
      <c r="C79" s="79"/>
      <c r="D79" s="37"/>
      <c r="E79" s="15" t="s">
        <v>70</v>
      </c>
      <c r="F79" s="93" t="s">
        <v>75</v>
      </c>
      <c r="G79" s="93"/>
      <c r="H79" s="93"/>
      <c r="I79" s="93"/>
      <c r="J79" s="93"/>
      <c r="K79" s="93"/>
      <c r="L79" s="148"/>
      <c r="M79" s="149"/>
      <c r="N79" s="148"/>
      <c r="O79" s="149"/>
    </row>
    <row r="80" spans="1:15" x14ac:dyDescent="0.4">
      <c r="A80" s="128"/>
      <c r="B80" s="128"/>
      <c r="C80" s="128"/>
      <c r="D80" s="18"/>
      <c r="E80" s="17" t="s">
        <v>71</v>
      </c>
      <c r="F80" s="91" t="s">
        <v>82</v>
      </c>
      <c r="G80" s="91"/>
      <c r="H80" s="91"/>
      <c r="I80" s="91"/>
      <c r="J80" s="91"/>
      <c r="K80" s="91"/>
      <c r="L80" s="89" t="s">
        <v>78</v>
      </c>
      <c r="M80" s="89"/>
      <c r="N80" s="89" t="s">
        <v>76</v>
      </c>
      <c r="O80" s="89"/>
    </row>
    <row r="81" spans="1:15" x14ac:dyDescent="0.4">
      <c r="A81" s="128"/>
      <c r="B81" s="128"/>
      <c r="C81" s="128"/>
      <c r="D81" s="17" t="s">
        <v>8</v>
      </c>
      <c r="E81" s="17" t="s">
        <v>72</v>
      </c>
      <c r="F81" s="79" t="s">
        <v>37</v>
      </c>
      <c r="G81" s="79"/>
      <c r="H81" s="79"/>
      <c r="I81" s="79"/>
      <c r="J81" s="89" t="s">
        <v>39</v>
      </c>
      <c r="K81" s="89"/>
      <c r="L81" s="89" t="s">
        <v>77</v>
      </c>
      <c r="M81" s="89"/>
      <c r="N81" s="89" t="s">
        <v>77</v>
      </c>
      <c r="O81" s="89"/>
    </row>
    <row r="82" spans="1:15" x14ac:dyDescent="0.4">
      <c r="A82" s="128"/>
      <c r="B82" s="128"/>
      <c r="C82" s="128"/>
      <c r="D82" s="17" t="s">
        <v>9</v>
      </c>
      <c r="E82" s="17" t="s">
        <v>73</v>
      </c>
      <c r="F82" s="80"/>
      <c r="G82" s="80"/>
      <c r="H82" s="80"/>
      <c r="I82" s="80"/>
      <c r="J82" s="89" t="s">
        <v>40</v>
      </c>
      <c r="K82" s="89"/>
      <c r="L82" s="89" t="s">
        <v>79</v>
      </c>
      <c r="M82" s="89"/>
      <c r="N82" s="92" t="s">
        <v>159</v>
      </c>
      <c r="O82" s="89"/>
    </row>
    <row r="83" spans="1:15" x14ac:dyDescent="0.4">
      <c r="A83" s="128"/>
      <c r="B83" s="128"/>
      <c r="C83" s="128"/>
      <c r="D83" s="18"/>
      <c r="E83" s="17" t="s">
        <v>74</v>
      </c>
      <c r="F83" s="89" t="s">
        <v>48</v>
      </c>
      <c r="G83" s="89"/>
      <c r="H83" s="89" t="s">
        <v>39</v>
      </c>
      <c r="I83" s="89"/>
      <c r="J83" s="89" t="s">
        <v>81</v>
      </c>
      <c r="K83" s="89"/>
      <c r="L83" s="89" t="s">
        <v>80</v>
      </c>
      <c r="M83" s="89"/>
      <c r="N83" s="89">
        <v>5</v>
      </c>
      <c r="O83" s="89"/>
    </row>
    <row r="84" spans="1:15" x14ac:dyDescent="0.4">
      <c r="A84" s="128"/>
      <c r="B84" s="128"/>
      <c r="C84" s="128"/>
      <c r="D84" s="18"/>
      <c r="E84" s="17"/>
      <c r="F84" s="89" t="s">
        <v>49</v>
      </c>
      <c r="G84" s="89"/>
      <c r="H84" s="89" t="s">
        <v>81</v>
      </c>
      <c r="I84" s="89"/>
      <c r="J84" s="89"/>
      <c r="K84" s="89"/>
      <c r="L84" s="89"/>
      <c r="M84" s="89"/>
      <c r="N84" s="89"/>
      <c r="O84" s="89"/>
    </row>
    <row r="85" spans="1:15" x14ac:dyDescent="0.4">
      <c r="A85" s="91" t="s">
        <v>11</v>
      </c>
      <c r="B85" s="91"/>
      <c r="C85" s="91"/>
      <c r="D85" s="14" t="s">
        <v>12</v>
      </c>
      <c r="E85" s="14" t="s">
        <v>13</v>
      </c>
      <c r="F85" s="91" t="s">
        <v>83</v>
      </c>
      <c r="G85" s="91"/>
      <c r="H85" s="91" t="s">
        <v>47</v>
      </c>
      <c r="I85" s="91"/>
      <c r="J85" s="91" t="s">
        <v>50</v>
      </c>
      <c r="K85" s="91"/>
      <c r="L85" s="91" t="s">
        <v>43</v>
      </c>
      <c r="M85" s="91"/>
      <c r="N85" s="91"/>
      <c r="O85" s="91"/>
    </row>
    <row r="86" spans="1:15" x14ac:dyDescent="0.4">
      <c r="A86" s="177" t="s">
        <v>60</v>
      </c>
      <c r="B86" s="178"/>
      <c r="C86" s="179"/>
      <c r="D86" s="62"/>
      <c r="E86" s="62"/>
      <c r="F86" s="145"/>
      <c r="G86" s="145"/>
      <c r="H86" s="145"/>
      <c r="I86" s="145"/>
      <c r="J86" s="145"/>
      <c r="K86" s="145"/>
      <c r="L86" s="145"/>
      <c r="M86" s="145"/>
      <c r="N86" s="145"/>
      <c r="O86" s="145"/>
    </row>
    <row r="87" spans="1:15" x14ac:dyDescent="0.4">
      <c r="A87" s="33" t="s">
        <v>61</v>
      </c>
      <c r="B87" s="34"/>
      <c r="C87" s="35"/>
      <c r="D87" s="36">
        <v>4</v>
      </c>
      <c r="E87" s="23">
        <v>3</v>
      </c>
      <c r="F87" s="147" t="s">
        <v>197</v>
      </c>
      <c r="G87" s="147"/>
      <c r="H87" s="143">
        <v>3</v>
      </c>
      <c r="I87" s="143"/>
      <c r="J87" s="143">
        <v>3</v>
      </c>
      <c r="K87" s="143"/>
      <c r="L87" s="143">
        <v>4</v>
      </c>
      <c r="M87" s="143"/>
      <c r="N87" s="146">
        <f>(D87*L87)/5</f>
        <v>3.2</v>
      </c>
      <c r="O87" s="146"/>
    </row>
    <row r="88" spans="1:15" x14ac:dyDescent="0.4">
      <c r="A88" s="33" t="s">
        <v>62</v>
      </c>
      <c r="B88" s="34"/>
      <c r="C88" s="35"/>
      <c r="D88" s="36">
        <v>4</v>
      </c>
      <c r="E88" s="23">
        <v>2</v>
      </c>
      <c r="F88" s="143" t="s">
        <v>87</v>
      </c>
      <c r="G88" s="143"/>
      <c r="H88" s="143">
        <v>2</v>
      </c>
      <c r="I88" s="143"/>
      <c r="J88" s="143">
        <v>3</v>
      </c>
      <c r="K88" s="143"/>
      <c r="L88" s="143">
        <v>5</v>
      </c>
      <c r="M88" s="143"/>
      <c r="N88" s="146">
        <f>(D87*L88)/5</f>
        <v>4</v>
      </c>
      <c r="O88" s="146"/>
    </row>
    <row r="89" spans="1:15" x14ac:dyDescent="0.4">
      <c r="A89" s="33" t="s">
        <v>63</v>
      </c>
      <c r="B89" s="34"/>
      <c r="C89" s="35"/>
      <c r="D89" s="36">
        <v>4</v>
      </c>
      <c r="E89" s="23">
        <v>2</v>
      </c>
      <c r="F89" s="143" t="s">
        <v>151</v>
      </c>
      <c r="G89" s="143"/>
      <c r="H89" s="143">
        <v>2</v>
      </c>
      <c r="I89" s="143"/>
      <c r="J89" s="143">
        <v>2</v>
      </c>
      <c r="K89" s="143"/>
      <c r="L89" s="143">
        <v>4</v>
      </c>
      <c r="M89" s="143"/>
      <c r="N89" s="146">
        <f t="shared" ref="N89:N91" si="0">(D88*L89)/5</f>
        <v>3.2</v>
      </c>
      <c r="O89" s="146"/>
    </row>
    <row r="90" spans="1:15" x14ac:dyDescent="0.4">
      <c r="A90" s="33" t="s">
        <v>64</v>
      </c>
      <c r="B90" s="34"/>
      <c r="C90" s="35"/>
      <c r="D90" s="36">
        <v>3</v>
      </c>
      <c r="E90" s="23">
        <v>2</v>
      </c>
      <c r="F90" s="143" t="s">
        <v>88</v>
      </c>
      <c r="G90" s="143"/>
      <c r="H90" s="143">
        <v>2</v>
      </c>
      <c r="I90" s="143"/>
      <c r="J90" s="143">
        <v>3</v>
      </c>
      <c r="K90" s="143"/>
      <c r="L90" s="143">
        <v>5</v>
      </c>
      <c r="M90" s="143"/>
      <c r="N90" s="146">
        <f t="shared" si="0"/>
        <v>4</v>
      </c>
      <c r="O90" s="146"/>
    </row>
    <row r="91" spans="1:15" x14ac:dyDescent="0.4">
      <c r="A91" s="33" t="s">
        <v>65</v>
      </c>
      <c r="B91" s="34"/>
      <c r="C91" s="35"/>
      <c r="D91" s="36">
        <v>3</v>
      </c>
      <c r="E91" s="23">
        <v>2</v>
      </c>
      <c r="F91" s="143" t="s">
        <v>148</v>
      </c>
      <c r="G91" s="143"/>
      <c r="H91" s="143">
        <v>2</v>
      </c>
      <c r="I91" s="143"/>
      <c r="J91" s="143">
        <v>3</v>
      </c>
      <c r="K91" s="143"/>
      <c r="L91" s="143">
        <v>5</v>
      </c>
      <c r="M91" s="143"/>
      <c r="N91" s="146">
        <f t="shared" si="0"/>
        <v>3</v>
      </c>
      <c r="O91" s="146"/>
    </row>
    <row r="92" spans="1:15" x14ac:dyDescent="0.4">
      <c r="A92" s="180" t="s">
        <v>66</v>
      </c>
      <c r="B92" s="181"/>
      <c r="C92" s="182"/>
      <c r="D92" s="59"/>
      <c r="E92" s="60"/>
      <c r="F92" s="145"/>
      <c r="G92" s="145"/>
      <c r="H92" s="145"/>
      <c r="I92" s="145"/>
      <c r="J92" s="145"/>
      <c r="K92" s="145"/>
      <c r="L92" s="145"/>
      <c r="M92" s="145"/>
      <c r="N92" s="145"/>
      <c r="O92" s="145"/>
    </row>
    <row r="93" spans="1:15" x14ac:dyDescent="0.4">
      <c r="A93" s="33" t="s">
        <v>67</v>
      </c>
      <c r="B93" s="34"/>
      <c r="C93" s="35"/>
      <c r="D93" s="36">
        <v>3</v>
      </c>
      <c r="E93" s="23">
        <v>2</v>
      </c>
      <c r="F93" s="143" t="s">
        <v>152</v>
      </c>
      <c r="G93" s="143"/>
      <c r="H93" s="143">
        <v>2</v>
      </c>
      <c r="I93" s="143"/>
      <c r="J93" s="143">
        <v>2</v>
      </c>
      <c r="K93" s="143"/>
      <c r="L93" s="143">
        <v>4</v>
      </c>
      <c r="M93" s="143"/>
      <c r="N93" s="146">
        <f>(D93*L93)/5</f>
        <v>2.4</v>
      </c>
      <c r="O93" s="146"/>
    </row>
    <row r="94" spans="1:15" x14ac:dyDescent="0.4">
      <c r="A94" s="33" t="s">
        <v>68</v>
      </c>
      <c r="B94" s="34"/>
      <c r="C94" s="35"/>
      <c r="D94" s="36">
        <v>3</v>
      </c>
      <c r="E94" s="23">
        <v>2</v>
      </c>
      <c r="F94" s="143" t="s">
        <v>86</v>
      </c>
      <c r="G94" s="143"/>
      <c r="H94" s="143">
        <v>3</v>
      </c>
      <c r="I94" s="143"/>
      <c r="J94" s="143">
        <v>3</v>
      </c>
      <c r="K94" s="143"/>
      <c r="L94" s="143">
        <v>4</v>
      </c>
      <c r="M94" s="143"/>
      <c r="N94" s="146">
        <f t="shared" ref="N94:N95" si="1">(D94*L94)/5</f>
        <v>2.4</v>
      </c>
      <c r="O94" s="146"/>
    </row>
    <row r="95" spans="1:15" x14ac:dyDescent="0.4">
      <c r="A95" s="33" t="s">
        <v>169</v>
      </c>
      <c r="B95" s="34"/>
      <c r="C95" s="35"/>
      <c r="D95" s="36">
        <v>3</v>
      </c>
      <c r="E95" s="23">
        <v>2</v>
      </c>
      <c r="F95" s="143" t="s">
        <v>149</v>
      </c>
      <c r="G95" s="143"/>
      <c r="H95" s="143">
        <v>3</v>
      </c>
      <c r="I95" s="143"/>
      <c r="J95" s="143">
        <v>3</v>
      </c>
      <c r="K95" s="143"/>
      <c r="L95" s="143">
        <v>4</v>
      </c>
      <c r="M95" s="143"/>
      <c r="N95" s="146">
        <f t="shared" si="1"/>
        <v>2.4</v>
      </c>
      <c r="O95" s="146"/>
    </row>
    <row r="96" spans="1:15" x14ac:dyDescent="0.4">
      <c r="A96" s="33" t="s">
        <v>69</v>
      </c>
      <c r="B96" s="34"/>
      <c r="C96" s="35"/>
      <c r="D96" s="36">
        <v>3</v>
      </c>
      <c r="E96" s="23"/>
      <c r="F96" s="143"/>
      <c r="G96" s="143"/>
      <c r="H96" s="143"/>
      <c r="I96" s="143"/>
      <c r="J96" s="143"/>
      <c r="K96" s="143"/>
      <c r="L96" s="143"/>
      <c r="M96" s="143"/>
      <c r="N96" s="146"/>
      <c r="O96" s="146"/>
    </row>
    <row r="97" spans="1:30" x14ac:dyDescent="0.4">
      <c r="A97" s="79" t="s">
        <v>58</v>
      </c>
      <c r="B97" s="79"/>
      <c r="C97" s="79"/>
      <c r="D97" s="79">
        <f>SUM(D87:D96)</f>
        <v>30</v>
      </c>
      <c r="E97" s="81" t="s">
        <v>150</v>
      </c>
      <c r="F97" s="81" t="s">
        <v>150</v>
      </c>
      <c r="G97" s="81"/>
      <c r="H97" s="81" t="s">
        <v>150</v>
      </c>
      <c r="I97" s="81"/>
      <c r="J97" s="81" t="s">
        <v>150</v>
      </c>
      <c r="K97" s="81"/>
      <c r="L97" s="81" t="s">
        <v>150</v>
      </c>
      <c r="M97" s="81"/>
      <c r="N97" s="83">
        <f>SUM(N87:N96)</f>
        <v>24.599999999999994</v>
      </c>
      <c r="O97" s="83"/>
      <c r="P97" s="1" t="s">
        <v>143</v>
      </c>
    </row>
    <row r="98" spans="1:30" x14ac:dyDescent="0.4">
      <c r="A98" s="80"/>
      <c r="B98" s="80"/>
      <c r="C98" s="80"/>
      <c r="D98" s="80"/>
      <c r="E98" s="82"/>
      <c r="F98" s="82"/>
      <c r="G98" s="82"/>
      <c r="H98" s="82"/>
      <c r="I98" s="82"/>
      <c r="J98" s="82"/>
      <c r="K98" s="82"/>
      <c r="L98" s="82"/>
      <c r="M98" s="82"/>
      <c r="N98" s="84"/>
      <c r="O98" s="84"/>
    </row>
    <row r="99" spans="1:30" x14ac:dyDescent="0.4">
      <c r="A99" s="19"/>
      <c r="B99" s="19"/>
      <c r="C99" s="19"/>
      <c r="D99" s="19"/>
      <c r="E99" s="63"/>
      <c r="F99" s="63"/>
      <c r="G99" s="63"/>
      <c r="H99" s="63"/>
      <c r="I99" s="63"/>
      <c r="J99" s="63"/>
      <c r="K99" s="63"/>
      <c r="L99" s="63"/>
      <c r="M99" s="63"/>
      <c r="N99" s="66"/>
      <c r="O99" s="66"/>
    </row>
    <row r="100" spans="1:30" x14ac:dyDescent="0.4">
      <c r="A100" s="45"/>
      <c r="B100" s="45"/>
      <c r="C100" s="45"/>
      <c r="D100" s="45"/>
      <c r="E100" s="63"/>
      <c r="F100" s="63"/>
      <c r="G100" s="63"/>
      <c r="H100" s="63"/>
      <c r="I100" s="63"/>
      <c r="J100" s="63"/>
      <c r="K100" s="63"/>
      <c r="L100" s="63"/>
      <c r="M100" s="63"/>
      <c r="N100" s="66"/>
      <c r="O100" s="66"/>
    </row>
    <row r="101" spans="1:30" x14ac:dyDescent="0.4">
      <c r="O101" s="1">
        <v>5</v>
      </c>
    </row>
    <row r="104" spans="1:30" x14ac:dyDescent="0.4">
      <c r="B104" s="64" t="s">
        <v>165</v>
      </c>
      <c r="C104" s="64"/>
      <c r="D104" s="64"/>
      <c r="E104" s="64"/>
      <c r="F104" s="64" t="s">
        <v>166</v>
      </c>
      <c r="G104" s="151" t="s">
        <v>212</v>
      </c>
      <c r="H104" s="151"/>
      <c r="I104" s="44" t="s">
        <v>74</v>
      </c>
      <c r="J104" s="150" t="s">
        <v>160</v>
      </c>
      <c r="K104" s="150"/>
      <c r="L104" s="150"/>
      <c r="M104" s="64"/>
      <c r="N104" s="64"/>
      <c r="O104" s="64"/>
    </row>
    <row r="105" spans="1:30" x14ac:dyDescent="0.4">
      <c r="A105" s="64" t="s">
        <v>164</v>
      </c>
      <c r="B105" s="64"/>
      <c r="C105" s="64"/>
      <c r="D105" s="64"/>
      <c r="E105" s="151" t="s">
        <v>220</v>
      </c>
      <c r="F105" s="151"/>
      <c r="G105" s="44" t="s">
        <v>74</v>
      </c>
      <c r="H105" s="151" t="s">
        <v>167</v>
      </c>
      <c r="I105" s="151"/>
      <c r="J105" s="64" t="s">
        <v>168</v>
      </c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</row>
    <row r="106" spans="1:30" x14ac:dyDescent="0.4">
      <c r="B106" s="158" t="s">
        <v>89</v>
      </c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</row>
    <row r="107" spans="1:30" x14ac:dyDescent="0.4">
      <c r="A107" s="64" t="s">
        <v>161</v>
      </c>
      <c r="B107" s="64"/>
      <c r="C107" s="64"/>
      <c r="D107" s="64"/>
      <c r="E107" s="151" t="s">
        <v>162</v>
      </c>
      <c r="F107" s="151"/>
      <c r="G107" s="151"/>
      <c r="H107" s="151"/>
      <c r="I107" s="64" t="s">
        <v>163</v>
      </c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</row>
    <row r="108" spans="1:30" x14ac:dyDescent="0.4">
      <c r="A108" s="158" t="s">
        <v>90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</row>
    <row r="109" spans="1:30" x14ac:dyDescent="0.4">
      <c r="A109" s="158" t="s">
        <v>91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</row>
    <row r="110" spans="1:30" x14ac:dyDescent="0.4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2" spans="1:30" x14ac:dyDescent="0.4">
      <c r="D112" s="22" t="s">
        <v>92</v>
      </c>
      <c r="G112" s="1" t="s">
        <v>95</v>
      </c>
      <c r="J112" s="22" t="s">
        <v>92</v>
      </c>
      <c r="M112" s="1" t="s">
        <v>96</v>
      </c>
    </row>
    <row r="113" spans="1:15" x14ac:dyDescent="0.4">
      <c r="D113" s="151" t="s">
        <v>221</v>
      </c>
      <c r="E113" s="151"/>
      <c r="F113" s="151"/>
      <c r="G113" s="151"/>
      <c r="J113" s="151" t="s">
        <v>222</v>
      </c>
      <c r="K113" s="151"/>
      <c r="L113" s="151"/>
      <c r="M113" s="151"/>
    </row>
    <row r="114" spans="1:15" x14ac:dyDescent="0.4">
      <c r="D114" s="150" t="s">
        <v>173</v>
      </c>
      <c r="E114" s="150"/>
      <c r="F114" s="150"/>
      <c r="G114" s="150"/>
      <c r="J114" s="150" t="s">
        <v>172</v>
      </c>
      <c r="K114" s="150"/>
      <c r="L114" s="150"/>
      <c r="M114" s="150"/>
    </row>
    <row r="115" spans="1:15" x14ac:dyDescent="0.4">
      <c r="D115" s="151" t="s">
        <v>19</v>
      </c>
      <c r="E115" s="151"/>
      <c r="F115" s="151"/>
      <c r="G115" s="151"/>
      <c r="J115" s="151" t="s">
        <v>19</v>
      </c>
      <c r="K115" s="151"/>
      <c r="L115" s="151"/>
      <c r="M115" s="151"/>
    </row>
    <row r="118" spans="1:15" x14ac:dyDescent="0.4">
      <c r="B118" s="1" t="s">
        <v>97</v>
      </c>
    </row>
    <row r="119" spans="1:15" x14ac:dyDescent="0.4">
      <c r="C119" s="1" t="s">
        <v>239</v>
      </c>
    </row>
    <row r="121" spans="1:15" x14ac:dyDescent="0.4">
      <c r="F121" s="22"/>
    </row>
    <row r="122" spans="1:15" x14ac:dyDescent="0.4">
      <c r="F122" s="22" t="s">
        <v>92</v>
      </c>
      <c r="I122" s="1" t="s">
        <v>95</v>
      </c>
    </row>
    <row r="123" spans="1:15" x14ac:dyDescent="0.4">
      <c r="F123" s="151" t="s">
        <v>223</v>
      </c>
      <c r="G123" s="151"/>
      <c r="H123" s="151"/>
      <c r="I123" s="151"/>
    </row>
    <row r="124" spans="1:15" x14ac:dyDescent="0.4">
      <c r="F124" s="150" t="s">
        <v>173</v>
      </c>
      <c r="G124" s="150"/>
      <c r="H124" s="150"/>
      <c r="I124" s="150"/>
    </row>
    <row r="125" spans="1:15" x14ac:dyDescent="0.4">
      <c r="F125" s="151" t="s">
        <v>19</v>
      </c>
      <c r="G125" s="151"/>
      <c r="H125" s="151"/>
      <c r="I125" s="151"/>
    </row>
    <row r="126" spans="1:15" x14ac:dyDescent="0.4">
      <c r="O126" s="1">
        <v>6</v>
      </c>
    </row>
    <row r="127" spans="1:15" x14ac:dyDescent="0.4">
      <c r="B127" s="4" t="s">
        <v>99</v>
      </c>
    </row>
    <row r="128" spans="1:15" x14ac:dyDescent="0.4">
      <c r="A128" s="159" t="s">
        <v>100</v>
      </c>
      <c r="B128" s="159"/>
      <c r="C128" s="159"/>
      <c r="D128" s="159"/>
      <c r="E128" s="73" t="s">
        <v>101</v>
      </c>
      <c r="F128" s="135" t="s">
        <v>39</v>
      </c>
      <c r="G128" s="135"/>
      <c r="H128" s="152" t="s">
        <v>102</v>
      </c>
      <c r="I128" s="153"/>
      <c r="J128" s="153"/>
      <c r="K128" s="153"/>
      <c r="L128" s="153"/>
      <c r="M128" s="154"/>
    </row>
    <row r="129" spans="1:14" x14ac:dyDescent="0.4">
      <c r="A129" s="159"/>
      <c r="B129" s="159"/>
      <c r="C129" s="159"/>
      <c r="D129" s="159"/>
      <c r="E129" s="72" t="s">
        <v>9</v>
      </c>
      <c r="F129" s="138" t="s">
        <v>9</v>
      </c>
      <c r="G129" s="138"/>
      <c r="H129" s="155"/>
      <c r="I129" s="156"/>
      <c r="J129" s="156"/>
      <c r="K129" s="156"/>
      <c r="L129" s="156"/>
      <c r="M129" s="157"/>
    </row>
    <row r="130" spans="1:14" x14ac:dyDescent="0.4">
      <c r="A130" s="189" t="s">
        <v>113</v>
      </c>
      <c r="B130" s="190"/>
      <c r="C130" s="190"/>
      <c r="D130" s="191"/>
      <c r="E130" s="131">
        <v>70</v>
      </c>
      <c r="F130" s="111">
        <f>N70</f>
        <v>70</v>
      </c>
      <c r="G130" s="119"/>
      <c r="H130" s="24" t="s">
        <v>23</v>
      </c>
      <c r="I130" s="9" t="s">
        <v>103</v>
      </c>
      <c r="J130" s="9" t="s">
        <v>108</v>
      </c>
      <c r="K130" s="9"/>
      <c r="L130" s="9"/>
      <c r="M130" s="10"/>
    </row>
    <row r="131" spans="1:14" x14ac:dyDescent="0.4">
      <c r="A131" s="195"/>
      <c r="B131" s="196"/>
      <c r="C131" s="196"/>
      <c r="D131" s="197"/>
      <c r="E131" s="133"/>
      <c r="F131" s="112"/>
      <c r="G131" s="121"/>
      <c r="H131" s="24" t="s">
        <v>23</v>
      </c>
      <c r="I131" s="9" t="s">
        <v>104</v>
      </c>
      <c r="J131" s="9" t="s">
        <v>109</v>
      </c>
      <c r="K131" s="9"/>
      <c r="L131" s="9"/>
      <c r="M131" s="10"/>
    </row>
    <row r="132" spans="1:14" x14ac:dyDescent="0.4">
      <c r="A132" s="189" t="s">
        <v>114</v>
      </c>
      <c r="B132" s="190"/>
      <c r="C132" s="190"/>
      <c r="D132" s="191"/>
      <c r="E132" s="131">
        <v>30</v>
      </c>
      <c r="F132" s="194">
        <f>N97</f>
        <v>24.599999999999994</v>
      </c>
      <c r="G132" s="119"/>
      <c r="H132" s="24" t="s">
        <v>23</v>
      </c>
      <c r="I132" s="9" t="s">
        <v>105</v>
      </c>
      <c r="J132" s="9" t="s">
        <v>110</v>
      </c>
      <c r="K132" s="9"/>
      <c r="L132" s="9"/>
      <c r="M132" s="10"/>
    </row>
    <row r="133" spans="1:14" x14ac:dyDescent="0.4">
      <c r="A133" s="195"/>
      <c r="B133" s="196"/>
      <c r="C133" s="196"/>
      <c r="D133" s="197"/>
      <c r="E133" s="132"/>
      <c r="F133" s="112"/>
      <c r="G133" s="121"/>
      <c r="H133" s="24" t="s">
        <v>23</v>
      </c>
      <c r="I133" s="9" t="s">
        <v>106</v>
      </c>
      <c r="J133" s="9" t="s">
        <v>111</v>
      </c>
      <c r="K133" s="9"/>
      <c r="L133" s="9"/>
      <c r="M133" s="10"/>
    </row>
    <row r="134" spans="1:14" x14ac:dyDescent="0.4">
      <c r="A134" s="97" t="s">
        <v>58</v>
      </c>
      <c r="B134" s="98"/>
      <c r="C134" s="98"/>
      <c r="D134" s="99"/>
      <c r="E134" s="6">
        <f>E130+E132</f>
        <v>100</v>
      </c>
      <c r="F134" s="100">
        <f>SUM(F130:F133)</f>
        <v>94.6</v>
      </c>
      <c r="G134" s="101"/>
      <c r="H134" s="57" t="s">
        <v>23</v>
      </c>
      <c r="I134" s="2" t="s">
        <v>107</v>
      </c>
      <c r="J134" s="2" t="s">
        <v>112</v>
      </c>
      <c r="K134" s="2"/>
      <c r="L134" s="2"/>
      <c r="M134" s="12"/>
    </row>
    <row r="135" spans="1:14" x14ac:dyDescent="0.4">
      <c r="A135" s="56"/>
      <c r="B135" s="56"/>
      <c r="C135" s="56"/>
      <c r="D135" s="56"/>
      <c r="E135" s="56"/>
      <c r="F135" s="58"/>
      <c r="G135" s="58"/>
      <c r="H135" s="20"/>
      <c r="I135" s="20"/>
      <c r="J135" s="20"/>
      <c r="K135" s="20"/>
      <c r="L135" s="20"/>
      <c r="M135" s="20"/>
    </row>
    <row r="137" spans="1:14" x14ac:dyDescent="0.4">
      <c r="E137" s="22" t="s">
        <v>92</v>
      </c>
      <c r="H137" s="1" t="s">
        <v>96</v>
      </c>
    </row>
    <row r="138" spans="1:14" x14ac:dyDescent="0.4">
      <c r="E138" s="151" t="s">
        <v>224</v>
      </c>
      <c r="F138" s="151"/>
      <c r="G138" s="151"/>
      <c r="H138" s="151"/>
    </row>
    <row r="139" spans="1:14" x14ac:dyDescent="0.4">
      <c r="E139" s="150" t="s">
        <v>172</v>
      </c>
      <c r="F139" s="150"/>
      <c r="G139" s="150"/>
      <c r="H139" s="150"/>
    </row>
    <row r="140" spans="1:14" x14ac:dyDescent="0.4">
      <c r="E140" s="151" t="s">
        <v>250</v>
      </c>
      <c r="F140" s="151"/>
      <c r="G140" s="151"/>
      <c r="H140" s="151"/>
    </row>
    <row r="144" spans="1:14" x14ac:dyDescent="0.4">
      <c r="A144" s="148" t="s">
        <v>115</v>
      </c>
      <c r="B144" s="165"/>
      <c r="C144" s="149"/>
      <c r="D144" s="148" t="s">
        <v>117</v>
      </c>
      <c r="E144" s="165"/>
      <c r="F144" s="165"/>
      <c r="G144" s="149"/>
      <c r="H144" s="148" t="s">
        <v>118</v>
      </c>
      <c r="I144" s="165"/>
      <c r="J144" s="149"/>
      <c r="K144" s="148" t="s">
        <v>120</v>
      </c>
      <c r="L144" s="165"/>
      <c r="M144" s="165"/>
      <c r="N144" s="149"/>
    </row>
    <row r="145" spans="1:15" x14ac:dyDescent="0.4">
      <c r="A145" s="163" t="s">
        <v>116</v>
      </c>
      <c r="B145" s="164"/>
      <c r="C145" s="88"/>
      <c r="D145" s="163"/>
      <c r="E145" s="164"/>
      <c r="F145" s="164"/>
      <c r="G145" s="88"/>
      <c r="H145" s="163" t="s">
        <v>119</v>
      </c>
      <c r="I145" s="164"/>
      <c r="J145" s="88"/>
      <c r="K145" s="163"/>
      <c r="L145" s="164"/>
      <c r="M145" s="164"/>
      <c r="N145" s="88"/>
    </row>
    <row r="146" spans="1:15" x14ac:dyDescent="0.4">
      <c r="A146" s="129" t="s">
        <v>121</v>
      </c>
      <c r="B146" s="130"/>
      <c r="C146" s="90"/>
      <c r="D146" s="129" t="s">
        <v>122</v>
      </c>
      <c r="E146" s="130"/>
      <c r="F146" s="130"/>
      <c r="G146" s="90"/>
      <c r="H146" s="129" t="s">
        <v>123</v>
      </c>
      <c r="I146" s="130"/>
      <c r="J146" s="90"/>
      <c r="K146" s="129" t="s">
        <v>124</v>
      </c>
      <c r="L146" s="130"/>
      <c r="M146" s="130"/>
      <c r="N146" s="90"/>
    </row>
    <row r="147" spans="1:15" x14ac:dyDescent="0.4">
      <c r="A147" s="169" t="s">
        <v>153</v>
      </c>
      <c r="B147" s="170"/>
      <c r="C147" s="171"/>
      <c r="D147" s="172" t="s">
        <v>155</v>
      </c>
      <c r="E147" s="173"/>
      <c r="F147" s="173"/>
      <c r="G147" s="174"/>
      <c r="H147" s="175" t="s">
        <v>251</v>
      </c>
      <c r="I147" s="161"/>
      <c r="J147" s="162"/>
      <c r="K147" s="160"/>
      <c r="L147" s="161"/>
      <c r="M147" s="161"/>
      <c r="N147" s="162"/>
    </row>
    <row r="148" spans="1:15" x14ac:dyDescent="0.4">
      <c r="A148" s="169" t="s">
        <v>154</v>
      </c>
      <c r="B148" s="170"/>
      <c r="C148" s="171"/>
      <c r="D148" s="160"/>
      <c r="E148" s="161"/>
      <c r="F148" s="161"/>
      <c r="G148" s="162"/>
      <c r="H148" s="160"/>
      <c r="I148" s="161"/>
      <c r="J148" s="162"/>
      <c r="K148" s="160"/>
      <c r="L148" s="161"/>
      <c r="M148" s="161"/>
      <c r="N148" s="162"/>
    </row>
    <row r="149" spans="1:15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5" x14ac:dyDescent="0.4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5" x14ac:dyDescent="0.4">
      <c r="O151" s="1">
        <v>7</v>
      </c>
    </row>
    <row r="154" spans="1:15" x14ac:dyDescent="0.4">
      <c r="A154" s="25" t="s">
        <v>22</v>
      </c>
      <c r="B154" s="20" t="s">
        <v>125</v>
      </c>
      <c r="C154" s="20"/>
      <c r="D154" s="20"/>
      <c r="E154" s="25" t="s">
        <v>22</v>
      </c>
      <c r="F154" s="20" t="s">
        <v>125</v>
      </c>
      <c r="G154" s="20"/>
      <c r="H154" s="20"/>
      <c r="I154" s="21"/>
      <c r="J154" s="26"/>
      <c r="K154" s="20" t="s">
        <v>126</v>
      </c>
      <c r="L154" s="20"/>
      <c r="M154" s="20"/>
      <c r="N154" s="20"/>
      <c r="O154" s="21"/>
    </row>
    <row r="155" spans="1:15" x14ac:dyDescent="0.4">
      <c r="A155" s="27"/>
      <c r="B155" s="9"/>
      <c r="C155" s="9"/>
      <c r="D155" s="9"/>
      <c r="E155" s="27"/>
      <c r="F155" s="9"/>
      <c r="G155" s="9"/>
      <c r="H155" s="9"/>
      <c r="I155" s="10"/>
      <c r="J155" s="28"/>
      <c r="K155" s="9" t="s">
        <v>127</v>
      </c>
      <c r="L155" s="9"/>
      <c r="M155" s="9"/>
      <c r="N155" s="9"/>
      <c r="O155" s="10"/>
    </row>
    <row r="156" spans="1:15" x14ac:dyDescent="0.4">
      <c r="A156" s="8"/>
      <c r="B156" s="9"/>
      <c r="C156" s="9"/>
      <c r="D156" s="9"/>
      <c r="E156" s="8"/>
      <c r="F156" s="9"/>
      <c r="G156" s="9"/>
      <c r="H156" s="9"/>
      <c r="I156" s="10"/>
      <c r="J156" s="9"/>
      <c r="K156" s="9" t="s">
        <v>129</v>
      </c>
      <c r="L156" s="9"/>
      <c r="M156" s="9"/>
      <c r="N156" s="9"/>
      <c r="O156" s="10" t="s">
        <v>128</v>
      </c>
    </row>
    <row r="157" spans="1:15" x14ac:dyDescent="0.4">
      <c r="A157" s="29" t="s">
        <v>92</v>
      </c>
      <c r="B157" s="9"/>
      <c r="C157" s="9"/>
      <c r="D157" s="9"/>
      <c r="E157" s="29" t="s">
        <v>92</v>
      </c>
      <c r="F157" s="9"/>
      <c r="G157" s="9"/>
      <c r="H157" s="9"/>
      <c r="I157" s="10"/>
      <c r="J157" s="9"/>
      <c r="K157" s="9"/>
      <c r="L157" s="9"/>
      <c r="M157" s="9"/>
      <c r="N157" s="9"/>
      <c r="O157" s="10"/>
    </row>
    <row r="158" spans="1:15" x14ac:dyDescent="0.4">
      <c r="A158" s="163" t="s">
        <v>222</v>
      </c>
      <c r="B158" s="164"/>
      <c r="C158" s="164"/>
      <c r="D158" s="164"/>
      <c r="E158" s="163" t="s">
        <v>223</v>
      </c>
      <c r="F158" s="164"/>
      <c r="G158" s="164"/>
      <c r="H158" s="164"/>
      <c r="I158" s="10"/>
      <c r="J158" s="9"/>
      <c r="K158" s="9" t="s">
        <v>92</v>
      </c>
      <c r="L158" s="9"/>
      <c r="M158" s="9"/>
      <c r="N158" s="9"/>
      <c r="O158" s="10"/>
    </row>
    <row r="159" spans="1:15" x14ac:dyDescent="0.4">
      <c r="A159" s="167" t="s">
        <v>174</v>
      </c>
      <c r="B159" s="166"/>
      <c r="C159" s="166"/>
      <c r="D159" s="168"/>
      <c r="E159" s="167" t="s">
        <v>93</v>
      </c>
      <c r="F159" s="166"/>
      <c r="G159" s="166"/>
      <c r="H159" s="166"/>
      <c r="I159" s="10"/>
      <c r="J159" s="9"/>
      <c r="K159" s="9"/>
      <c r="L159" s="9" t="s">
        <v>130</v>
      </c>
      <c r="M159" s="9"/>
      <c r="N159" s="9"/>
      <c r="O159" s="10"/>
    </row>
    <row r="160" spans="1:15" x14ac:dyDescent="0.4">
      <c r="A160" s="69"/>
      <c r="B160" s="164" t="s">
        <v>25</v>
      </c>
      <c r="C160" s="164"/>
      <c r="D160" s="70"/>
      <c r="E160" s="69"/>
      <c r="F160" s="164" t="s">
        <v>24</v>
      </c>
      <c r="G160" s="164"/>
      <c r="H160" s="67"/>
      <c r="I160" s="10"/>
      <c r="J160" s="9"/>
      <c r="K160" s="9" t="s">
        <v>74</v>
      </c>
      <c r="L160" s="9" t="s">
        <v>131</v>
      </c>
      <c r="M160" s="9"/>
      <c r="N160" s="9"/>
      <c r="O160" s="10"/>
    </row>
    <row r="161" spans="1:15" x14ac:dyDescent="0.4">
      <c r="A161" s="176" t="s">
        <v>140</v>
      </c>
      <c r="B161" s="136"/>
      <c r="C161" s="136"/>
      <c r="D161" s="136"/>
      <c r="E161" s="176" t="s">
        <v>141</v>
      </c>
      <c r="F161" s="136"/>
      <c r="G161" s="136"/>
      <c r="H161" s="136"/>
      <c r="I161" s="10"/>
      <c r="J161" s="9"/>
      <c r="K161" s="9"/>
      <c r="L161" s="9"/>
      <c r="M161" s="71" t="s">
        <v>128</v>
      </c>
      <c r="N161" s="9"/>
      <c r="O161" s="10"/>
    </row>
    <row r="162" spans="1:15" x14ac:dyDescent="0.4">
      <c r="A162" s="11"/>
      <c r="B162" s="2"/>
      <c r="C162" s="2"/>
      <c r="D162" s="2"/>
      <c r="E162" s="11"/>
      <c r="F162" s="2"/>
      <c r="G162" s="2"/>
      <c r="H162" s="2"/>
      <c r="I162" s="12"/>
      <c r="J162" s="2"/>
      <c r="K162" s="2"/>
      <c r="L162" s="2" t="s">
        <v>132</v>
      </c>
      <c r="M162" s="2"/>
      <c r="N162" s="2"/>
      <c r="O162" s="12"/>
    </row>
    <row r="166" spans="1:15" x14ac:dyDescent="0.4">
      <c r="A166" s="31" t="s">
        <v>22</v>
      </c>
      <c r="B166" s="20" t="s">
        <v>133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1"/>
    </row>
    <row r="167" spans="1:15" x14ac:dyDescent="0.4">
      <c r="A167" s="32"/>
      <c r="B167" s="9" t="s">
        <v>134</v>
      </c>
      <c r="C167" s="9"/>
      <c r="D167" s="9" t="s">
        <v>113</v>
      </c>
      <c r="E167" s="9"/>
      <c r="F167" s="9" t="s">
        <v>137</v>
      </c>
      <c r="G167" s="9"/>
      <c r="H167" s="9"/>
      <c r="I167" s="9" t="s">
        <v>135</v>
      </c>
      <c r="J167" s="9"/>
      <c r="K167" s="9"/>
      <c r="L167" s="9"/>
      <c r="M167" s="9"/>
      <c r="N167" s="9"/>
      <c r="O167" s="10"/>
    </row>
    <row r="168" spans="1:15" x14ac:dyDescent="0.4">
      <c r="A168" s="8"/>
      <c r="B168" s="9"/>
      <c r="C168" s="9"/>
      <c r="D168" s="9" t="s">
        <v>136</v>
      </c>
      <c r="E168" s="9"/>
      <c r="F168" s="9" t="s">
        <v>137</v>
      </c>
      <c r="G168" s="9"/>
      <c r="H168" s="9"/>
      <c r="I168" s="9" t="s">
        <v>135</v>
      </c>
      <c r="J168" s="9"/>
      <c r="K168" s="9"/>
      <c r="L168" s="9"/>
      <c r="M168" s="9"/>
      <c r="N168" s="9"/>
      <c r="O168" s="10"/>
    </row>
    <row r="169" spans="1:15" x14ac:dyDescent="0.4">
      <c r="A169" s="8"/>
      <c r="B169" s="9"/>
      <c r="C169" s="9"/>
      <c r="D169" s="9"/>
      <c r="E169" s="9" t="s">
        <v>138</v>
      </c>
      <c r="F169" s="9"/>
      <c r="G169" s="9"/>
      <c r="H169" s="9"/>
      <c r="I169" s="9"/>
      <c r="J169" s="9"/>
      <c r="K169" s="9"/>
      <c r="L169" s="9"/>
      <c r="M169" s="9"/>
      <c r="N169" s="9"/>
      <c r="O169" s="10"/>
    </row>
    <row r="170" spans="1:15" x14ac:dyDescent="0.4">
      <c r="A170" s="8"/>
      <c r="B170" s="9"/>
      <c r="C170" s="9"/>
      <c r="D170" s="9"/>
      <c r="E170" s="9"/>
      <c r="F170" s="9"/>
      <c r="G170" s="9"/>
      <c r="H170" s="30" t="s">
        <v>92</v>
      </c>
      <c r="I170" s="9"/>
      <c r="J170" s="9"/>
      <c r="K170" s="9"/>
      <c r="L170" s="9"/>
      <c r="M170" s="9"/>
      <c r="N170" s="9"/>
      <c r="O170" s="10"/>
    </row>
    <row r="171" spans="1:15" x14ac:dyDescent="0.4">
      <c r="A171" s="8"/>
      <c r="B171" s="9"/>
      <c r="C171" s="9"/>
      <c r="D171" s="9"/>
      <c r="E171" s="9"/>
      <c r="F171" s="9"/>
      <c r="G171" s="9"/>
      <c r="H171" s="164" t="s">
        <v>225</v>
      </c>
      <c r="I171" s="164"/>
      <c r="J171" s="164"/>
      <c r="K171" s="164"/>
      <c r="L171" s="9"/>
      <c r="M171" s="9"/>
      <c r="N171" s="9"/>
      <c r="O171" s="10"/>
    </row>
    <row r="172" spans="1:15" x14ac:dyDescent="0.4">
      <c r="A172" s="8"/>
      <c r="B172" s="9"/>
      <c r="C172" s="9"/>
      <c r="D172" s="9"/>
      <c r="E172" s="9"/>
      <c r="F172" s="9"/>
      <c r="G172" s="9"/>
      <c r="H172" s="68" t="s">
        <v>226</v>
      </c>
      <c r="I172" s="68"/>
      <c r="J172" s="68"/>
      <c r="K172" s="68"/>
      <c r="L172" s="9"/>
      <c r="M172" s="9"/>
      <c r="N172" s="9"/>
      <c r="O172" s="10"/>
    </row>
    <row r="173" spans="1:15" x14ac:dyDescent="0.4">
      <c r="A173" s="8"/>
      <c r="B173" s="9"/>
      <c r="C173" s="9"/>
      <c r="D173" s="9"/>
      <c r="E173" s="9"/>
      <c r="F173" s="9"/>
      <c r="G173" s="9"/>
      <c r="H173" s="136" t="s">
        <v>139</v>
      </c>
      <c r="I173" s="136"/>
      <c r="J173" s="136"/>
      <c r="K173" s="136"/>
      <c r="L173" s="9"/>
      <c r="M173" s="9"/>
      <c r="N173" s="9"/>
      <c r="O173" s="10"/>
    </row>
    <row r="174" spans="1:15" x14ac:dyDescent="0.4">
      <c r="A174" s="11"/>
      <c r="B174" s="2"/>
      <c r="C174" s="2"/>
      <c r="D174" s="2"/>
      <c r="E174" s="2"/>
      <c r="F174" s="2"/>
      <c r="G174" s="2"/>
      <c r="H174" s="13"/>
      <c r="I174" s="13"/>
      <c r="J174" s="13"/>
      <c r="K174" s="13"/>
      <c r="L174" s="2"/>
      <c r="M174" s="2"/>
      <c r="N174" s="2"/>
      <c r="O174" s="12"/>
    </row>
    <row r="175" spans="1:15" x14ac:dyDescent="0.4">
      <c r="A175" s="9"/>
      <c r="B175" s="9"/>
      <c r="C175" s="9"/>
      <c r="D175" s="9"/>
      <c r="E175" s="9"/>
      <c r="F175" s="9"/>
      <c r="G175" s="9"/>
      <c r="H175" s="39"/>
      <c r="I175" s="39"/>
      <c r="J175" s="39"/>
      <c r="K175" s="39"/>
      <c r="L175" s="9"/>
      <c r="M175" s="9"/>
      <c r="N175" s="9"/>
      <c r="O175" s="9"/>
    </row>
    <row r="176" spans="1:15" x14ac:dyDescent="0.4">
      <c r="O176" s="1">
        <v>8</v>
      </c>
    </row>
    <row r="179" spans="1:15" x14ac:dyDescent="0.4">
      <c r="A179" s="31" t="s">
        <v>22</v>
      </c>
      <c r="B179" s="103" t="s">
        <v>142</v>
      </c>
      <c r="C179" s="103"/>
      <c r="D179" s="103"/>
      <c r="E179" s="103" t="s">
        <v>144</v>
      </c>
      <c r="F179" s="103"/>
      <c r="G179" s="103"/>
      <c r="H179" s="103"/>
      <c r="I179" s="103"/>
      <c r="J179" s="103"/>
      <c r="K179" s="20"/>
      <c r="L179" s="20"/>
      <c r="M179" s="20"/>
      <c r="N179" s="20"/>
      <c r="O179" s="21"/>
    </row>
    <row r="180" spans="1:15" x14ac:dyDescent="0.4">
      <c r="A180" s="32"/>
      <c r="B180" s="9" t="s">
        <v>134</v>
      </c>
      <c r="C180" s="9"/>
      <c r="D180" s="9" t="s">
        <v>113</v>
      </c>
      <c r="E180" s="9"/>
      <c r="F180" s="9" t="s">
        <v>137</v>
      </c>
      <c r="G180" s="9"/>
      <c r="H180" s="9"/>
      <c r="I180" s="9" t="s">
        <v>135</v>
      </c>
      <c r="J180" s="9"/>
      <c r="K180" s="9"/>
      <c r="L180" s="9"/>
      <c r="M180" s="9"/>
      <c r="N180" s="9"/>
      <c r="O180" s="10"/>
    </row>
    <row r="181" spans="1:15" x14ac:dyDescent="0.4">
      <c r="A181" s="8"/>
      <c r="B181" s="9"/>
      <c r="C181" s="9"/>
      <c r="D181" s="9" t="s">
        <v>136</v>
      </c>
      <c r="E181" s="9"/>
      <c r="F181" s="9" t="s">
        <v>137</v>
      </c>
      <c r="G181" s="9"/>
      <c r="H181" s="9"/>
      <c r="I181" s="9" t="s">
        <v>135</v>
      </c>
      <c r="J181" s="9"/>
      <c r="K181" s="9"/>
      <c r="L181" s="9"/>
      <c r="M181" s="9"/>
      <c r="N181" s="9"/>
      <c r="O181" s="10"/>
    </row>
    <row r="182" spans="1:15" x14ac:dyDescent="0.4">
      <c r="A182" s="8"/>
      <c r="B182" s="9"/>
      <c r="C182" s="9"/>
      <c r="D182" s="9"/>
      <c r="E182" s="9" t="s">
        <v>138</v>
      </c>
      <c r="F182" s="9"/>
      <c r="G182" s="9"/>
      <c r="H182" s="9"/>
      <c r="I182" s="9"/>
      <c r="J182" s="9"/>
      <c r="K182" s="9"/>
      <c r="L182" s="9"/>
      <c r="M182" s="9"/>
      <c r="N182" s="9"/>
      <c r="O182" s="10"/>
    </row>
    <row r="183" spans="1:15" x14ac:dyDescent="0.4">
      <c r="A183" s="8"/>
      <c r="B183" s="9"/>
      <c r="C183" s="9"/>
      <c r="D183" s="9"/>
      <c r="E183" s="9"/>
      <c r="F183" s="9"/>
      <c r="G183" s="9"/>
      <c r="H183" s="30" t="s">
        <v>92</v>
      </c>
      <c r="I183" s="9"/>
      <c r="J183" s="9"/>
      <c r="K183" s="9"/>
      <c r="L183" s="9"/>
      <c r="M183" s="9"/>
      <c r="N183" s="9"/>
      <c r="O183" s="10"/>
    </row>
    <row r="184" spans="1:15" x14ac:dyDescent="0.4">
      <c r="A184" s="8"/>
      <c r="B184" s="9"/>
      <c r="C184" s="9"/>
      <c r="D184" s="9"/>
      <c r="E184" s="9"/>
      <c r="F184" s="9"/>
      <c r="G184" s="16"/>
      <c r="H184" s="164" t="s">
        <v>225</v>
      </c>
      <c r="I184" s="164"/>
      <c r="J184" s="164"/>
      <c r="K184" s="164"/>
      <c r="L184" s="16"/>
      <c r="M184" s="9"/>
      <c r="N184" s="9"/>
      <c r="O184" s="10"/>
    </row>
    <row r="185" spans="1:15" x14ac:dyDescent="0.4">
      <c r="A185" s="32" t="s">
        <v>143</v>
      </c>
      <c r="B185" s="9"/>
      <c r="C185" s="9"/>
      <c r="D185" s="9"/>
      <c r="E185" s="9"/>
      <c r="F185" s="9"/>
      <c r="G185" s="16"/>
      <c r="H185" s="68" t="s">
        <v>226</v>
      </c>
      <c r="I185" s="68"/>
      <c r="J185" s="68"/>
      <c r="K185" s="68"/>
      <c r="L185" s="16"/>
      <c r="M185" s="9"/>
      <c r="N185" s="9"/>
      <c r="O185" s="10"/>
    </row>
    <row r="186" spans="1:15" x14ac:dyDescent="0.4">
      <c r="A186" s="32"/>
      <c r="B186" s="9"/>
      <c r="C186" s="9"/>
      <c r="D186" s="9"/>
      <c r="E186" s="9"/>
      <c r="F186" s="9"/>
      <c r="G186" s="164" t="s">
        <v>146</v>
      </c>
      <c r="H186" s="164"/>
      <c r="I186" s="164"/>
      <c r="J186" s="164"/>
      <c r="K186" s="164"/>
      <c r="L186" s="164"/>
      <c r="M186" s="9"/>
      <c r="N186" s="9"/>
      <c r="O186" s="10"/>
    </row>
    <row r="187" spans="1:15" x14ac:dyDescent="0.4">
      <c r="A187" s="11"/>
      <c r="B187" s="2"/>
      <c r="C187" s="2"/>
      <c r="D187" s="2"/>
      <c r="E187" s="2"/>
      <c r="F187" s="2"/>
      <c r="G187" s="2"/>
      <c r="H187" s="137" t="s">
        <v>139</v>
      </c>
      <c r="I187" s="137"/>
      <c r="J187" s="137"/>
      <c r="K187" s="137"/>
      <c r="L187" s="2"/>
      <c r="M187" s="2"/>
      <c r="N187" s="2"/>
      <c r="O187" s="12"/>
    </row>
    <row r="191" spans="1:15" x14ac:dyDescent="0.4">
      <c r="A191" s="31" t="s">
        <v>22</v>
      </c>
      <c r="B191" s="103" t="s">
        <v>147</v>
      </c>
      <c r="C191" s="103"/>
      <c r="D191" s="103"/>
      <c r="E191" s="103" t="s">
        <v>144</v>
      </c>
      <c r="F191" s="103"/>
      <c r="G191" s="103"/>
      <c r="H191" s="103"/>
      <c r="I191" s="103"/>
      <c r="J191" s="103"/>
      <c r="K191" s="20"/>
      <c r="L191" s="20"/>
      <c r="M191" s="20"/>
      <c r="N191" s="20"/>
      <c r="O191" s="21"/>
    </row>
    <row r="192" spans="1:15" x14ac:dyDescent="0.4">
      <c r="A192" s="32"/>
      <c r="B192" s="9" t="s">
        <v>134</v>
      </c>
      <c r="C192" s="9"/>
      <c r="D192" s="9" t="s">
        <v>113</v>
      </c>
      <c r="E192" s="9"/>
      <c r="F192" s="9" t="s">
        <v>137</v>
      </c>
      <c r="G192" s="9"/>
      <c r="H192" s="9"/>
      <c r="I192" s="9" t="s">
        <v>135</v>
      </c>
      <c r="J192" s="9"/>
      <c r="K192" s="9"/>
      <c r="L192" s="9"/>
      <c r="M192" s="9"/>
      <c r="N192" s="9"/>
      <c r="O192" s="10"/>
    </row>
    <row r="193" spans="1:15" x14ac:dyDescent="0.4">
      <c r="A193" s="8"/>
      <c r="B193" s="9"/>
      <c r="C193" s="9"/>
      <c r="D193" s="9" t="s">
        <v>136</v>
      </c>
      <c r="E193" s="9"/>
      <c r="F193" s="9" t="s">
        <v>137</v>
      </c>
      <c r="G193" s="9"/>
      <c r="H193" s="9"/>
      <c r="I193" s="9" t="s">
        <v>135</v>
      </c>
      <c r="J193" s="9"/>
      <c r="K193" s="9"/>
      <c r="L193" s="9"/>
      <c r="M193" s="9"/>
      <c r="N193" s="9"/>
      <c r="O193" s="10"/>
    </row>
    <row r="194" spans="1:15" x14ac:dyDescent="0.4">
      <c r="A194" s="8"/>
      <c r="B194" s="9"/>
      <c r="C194" s="9"/>
      <c r="D194" s="9"/>
      <c r="E194" s="9" t="s">
        <v>138</v>
      </c>
      <c r="F194" s="9"/>
      <c r="G194" s="9"/>
      <c r="H194" s="9"/>
      <c r="I194" s="9"/>
      <c r="J194" s="9"/>
      <c r="K194" s="9"/>
      <c r="L194" s="9"/>
      <c r="M194" s="9"/>
      <c r="N194" s="9"/>
      <c r="O194" s="10"/>
    </row>
    <row r="195" spans="1:15" x14ac:dyDescent="0.4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0"/>
    </row>
    <row r="196" spans="1:15" x14ac:dyDescent="0.4">
      <c r="A196" s="8"/>
      <c r="B196" s="9"/>
      <c r="C196" s="9"/>
      <c r="D196" s="9"/>
      <c r="E196" s="9"/>
      <c r="F196" s="9"/>
      <c r="G196" s="30" t="s">
        <v>92</v>
      </c>
      <c r="I196" s="9"/>
      <c r="J196" s="9"/>
      <c r="L196" s="9"/>
      <c r="M196" s="9"/>
      <c r="N196" s="9"/>
      <c r="O196" s="10"/>
    </row>
    <row r="197" spans="1:15" x14ac:dyDescent="0.4">
      <c r="A197" s="8"/>
      <c r="B197" s="9"/>
      <c r="C197" s="9"/>
      <c r="D197" s="9"/>
      <c r="E197" s="9"/>
      <c r="F197" s="9"/>
      <c r="G197" s="164" t="s">
        <v>227</v>
      </c>
      <c r="H197" s="164"/>
      <c r="I197" s="164"/>
      <c r="J197" s="164"/>
      <c r="L197" s="9"/>
      <c r="M197" s="9"/>
      <c r="N197" s="9"/>
      <c r="O197" s="10"/>
    </row>
    <row r="198" spans="1:15" x14ac:dyDescent="0.4">
      <c r="A198" s="32" t="s">
        <v>143</v>
      </c>
      <c r="B198" s="9"/>
      <c r="C198" s="9"/>
      <c r="D198" s="9"/>
      <c r="E198" s="9"/>
      <c r="F198" s="9"/>
      <c r="G198" s="166" t="s">
        <v>228</v>
      </c>
      <c r="H198" s="166"/>
      <c r="I198" s="166"/>
      <c r="J198" s="166"/>
      <c r="L198" s="9"/>
      <c r="M198" s="9"/>
      <c r="N198" s="9"/>
      <c r="O198" s="10"/>
    </row>
    <row r="199" spans="1:15" x14ac:dyDescent="0.4">
      <c r="A199" s="8"/>
      <c r="B199" s="9"/>
      <c r="C199" s="9"/>
      <c r="D199" s="9"/>
      <c r="E199" s="9"/>
      <c r="F199" s="9"/>
      <c r="G199" s="136" t="s">
        <v>139</v>
      </c>
      <c r="H199" s="136"/>
      <c r="I199" s="136"/>
      <c r="J199" s="136"/>
      <c r="L199" s="9"/>
      <c r="M199" s="9"/>
      <c r="N199" s="9"/>
      <c r="O199" s="10"/>
    </row>
    <row r="200" spans="1:15" x14ac:dyDescent="0.4">
      <c r="A200" s="1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2"/>
    </row>
  </sheetData>
  <mergeCells count="341">
    <mergeCell ref="H105:I105"/>
    <mergeCell ref="G11:J12"/>
    <mergeCell ref="K11:K12"/>
    <mergeCell ref="L11:O12"/>
    <mergeCell ref="C19:E20"/>
    <mergeCell ref="A21:B22"/>
    <mergeCell ref="C21:E22"/>
    <mergeCell ref="K19:K20"/>
    <mergeCell ref="L19:O20"/>
    <mergeCell ref="F19:F20"/>
    <mergeCell ref="G19:J20"/>
    <mergeCell ref="A11:B12"/>
    <mergeCell ref="C11:E12"/>
    <mergeCell ref="A13:B14"/>
    <mergeCell ref="C13:E14"/>
    <mergeCell ref="F13:F14"/>
    <mergeCell ref="G13:J14"/>
    <mergeCell ref="K13:L14"/>
    <mergeCell ref="M13:O14"/>
    <mergeCell ref="A15:A16"/>
    <mergeCell ref="B15:E16"/>
    <mergeCell ref="F15:F16"/>
    <mergeCell ref="G15:J16"/>
    <mergeCell ref="K15:K16"/>
    <mergeCell ref="L15:O16"/>
    <mergeCell ref="F21:F22"/>
    <mergeCell ref="G21:J22"/>
    <mergeCell ref="A19:B20"/>
    <mergeCell ref="F11:F12"/>
    <mergeCell ref="E140:H140"/>
    <mergeCell ref="A144:C144"/>
    <mergeCell ref="D144:G144"/>
    <mergeCell ref="D146:G146"/>
    <mergeCell ref="D145:G145"/>
    <mergeCell ref="A145:C145"/>
    <mergeCell ref="A146:C146"/>
    <mergeCell ref="E130:E131"/>
    <mergeCell ref="E132:E133"/>
    <mergeCell ref="F130:G131"/>
    <mergeCell ref="F132:G133"/>
    <mergeCell ref="A130:D131"/>
    <mergeCell ref="A132:D133"/>
    <mergeCell ref="E138:H138"/>
    <mergeCell ref="E139:H139"/>
    <mergeCell ref="J104:L104"/>
    <mergeCell ref="E107:H107"/>
    <mergeCell ref="E105:F105"/>
    <mergeCell ref="G104:H104"/>
    <mergeCell ref="B36:E36"/>
    <mergeCell ref="B40:E40"/>
    <mergeCell ref="B44:E44"/>
    <mergeCell ref="F44:I44"/>
    <mergeCell ref="F40:I40"/>
    <mergeCell ref="F36:I36"/>
    <mergeCell ref="D66:I66"/>
    <mergeCell ref="D65:I65"/>
    <mergeCell ref="D62:I62"/>
    <mergeCell ref="D61:I61"/>
    <mergeCell ref="D58:I58"/>
    <mergeCell ref="D63:I63"/>
    <mergeCell ref="D64:I64"/>
    <mergeCell ref="B61:C61"/>
    <mergeCell ref="B62:C62"/>
    <mergeCell ref="B63:C63"/>
    <mergeCell ref="B64:C64"/>
    <mergeCell ref="B65:C65"/>
    <mergeCell ref="B58:C58"/>
    <mergeCell ref="B59:C59"/>
    <mergeCell ref="B60:C60"/>
    <mergeCell ref="F42:I42"/>
    <mergeCell ref="F45:I45"/>
    <mergeCell ref="B106:O106"/>
    <mergeCell ref="L80:M80"/>
    <mergeCell ref="L81:M81"/>
    <mergeCell ref="D69:I69"/>
    <mergeCell ref="A86:C86"/>
    <mergeCell ref="A92:C92"/>
    <mergeCell ref="J34:J37"/>
    <mergeCell ref="J38:J41"/>
    <mergeCell ref="J42:J45"/>
    <mergeCell ref="L84:M84"/>
    <mergeCell ref="A79:C84"/>
    <mergeCell ref="L79:M79"/>
    <mergeCell ref="F81:I82"/>
    <mergeCell ref="F79:K79"/>
    <mergeCell ref="F80:K80"/>
    <mergeCell ref="J81:K81"/>
    <mergeCell ref="J82:K82"/>
    <mergeCell ref="J83:K83"/>
    <mergeCell ref="F83:G83"/>
    <mergeCell ref="H83:I83"/>
    <mergeCell ref="L91:M91"/>
    <mergeCell ref="N91:O91"/>
    <mergeCell ref="H92:I92"/>
    <mergeCell ref="J92:K92"/>
    <mergeCell ref="G197:J197"/>
    <mergeCell ref="G198:J198"/>
    <mergeCell ref="G199:J199"/>
    <mergeCell ref="A158:D158"/>
    <mergeCell ref="A159:D159"/>
    <mergeCell ref="E158:H158"/>
    <mergeCell ref="E159:H159"/>
    <mergeCell ref="A147:C147"/>
    <mergeCell ref="A148:C148"/>
    <mergeCell ref="D147:G147"/>
    <mergeCell ref="H147:J147"/>
    <mergeCell ref="B179:D179"/>
    <mergeCell ref="E179:J179"/>
    <mergeCell ref="G186:L186"/>
    <mergeCell ref="B191:D191"/>
    <mergeCell ref="E191:J191"/>
    <mergeCell ref="H171:K171"/>
    <mergeCell ref="H173:K173"/>
    <mergeCell ref="H184:K184"/>
    <mergeCell ref="H187:K187"/>
    <mergeCell ref="A161:D161"/>
    <mergeCell ref="E161:H161"/>
    <mergeCell ref="F160:G160"/>
    <mergeCell ref="B160:C160"/>
    <mergeCell ref="K147:N147"/>
    <mergeCell ref="D148:G148"/>
    <mergeCell ref="H148:J148"/>
    <mergeCell ref="K148:N148"/>
    <mergeCell ref="K145:N145"/>
    <mergeCell ref="K144:N144"/>
    <mergeCell ref="H144:J144"/>
    <mergeCell ref="H145:J145"/>
    <mergeCell ref="H146:J146"/>
    <mergeCell ref="K146:N146"/>
    <mergeCell ref="F124:I124"/>
    <mergeCell ref="F125:I125"/>
    <mergeCell ref="F129:G129"/>
    <mergeCell ref="F128:G128"/>
    <mergeCell ref="H128:M129"/>
    <mergeCell ref="F123:I123"/>
    <mergeCell ref="A108:O108"/>
    <mergeCell ref="A109:O109"/>
    <mergeCell ref="D113:G113"/>
    <mergeCell ref="D114:G114"/>
    <mergeCell ref="D115:G115"/>
    <mergeCell ref="J113:M113"/>
    <mergeCell ref="J114:M114"/>
    <mergeCell ref="J115:M115"/>
    <mergeCell ref="A128:D129"/>
    <mergeCell ref="N92:O92"/>
    <mergeCell ref="N79:O79"/>
    <mergeCell ref="F96:G96"/>
    <mergeCell ref="H86:I86"/>
    <mergeCell ref="J86:K86"/>
    <mergeCell ref="L86:M86"/>
    <mergeCell ref="N86:O86"/>
    <mergeCell ref="H87:I87"/>
    <mergeCell ref="J87:K87"/>
    <mergeCell ref="L87:M87"/>
    <mergeCell ref="N87:O87"/>
    <mergeCell ref="F95:G95"/>
    <mergeCell ref="H95:I95"/>
    <mergeCell ref="J95:K95"/>
    <mergeCell ref="L95:M95"/>
    <mergeCell ref="N95:O95"/>
    <mergeCell ref="H96:I96"/>
    <mergeCell ref="J96:K96"/>
    <mergeCell ref="L96:M96"/>
    <mergeCell ref="N96:O96"/>
    <mergeCell ref="L93:M93"/>
    <mergeCell ref="N93:O93"/>
    <mergeCell ref="H94:I94"/>
    <mergeCell ref="J94:K94"/>
    <mergeCell ref="L94:M94"/>
    <mergeCell ref="N94:O94"/>
    <mergeCell ref="N85:O85"/>
    <mergeCell ref="F86:G86"/>
    <mergeCell ref="F87:G87"/>
    <mergeCell ref="F88:G88"/>
    <mergeCell ref="F89:G89"/>
    <mergeCell ref="F90:G90"/>
    <mergeCell ref="H88:I88"/>
    <mergeCell ref="J88:K88"/>
    <mergeCell ref="L88:M88"/>
    <mergeCell ref="N88:O88"/>
    <mergeCell ref="L89:M89"/>
    <mergeCell ref="N89:O89"/>
    <mergeCell ref="H90:I90"/>
    <mergeCell ref="J90:K90"/>
    <mergeCell ref="L90:M90"/>
    <mergeCell ref="N90:O90"/>
    <mergeCell ref="F85:G85"/>
    <mergeCell ref="F91:G91"/>
    <mergeCell ref="F92:G92"/>
    <mergeCell ref="F93:G93"/>
    <mergeCell ref="F94:G94"/>
    <mergeCell ref="H93:I93"/>
    <mergeCell ref="J93:K93"/>
    <mergeCell ref="H91:I91"/>
    <mergeCell ref="J91:K91"/>
    <mergeCell ref="H89:I89"/>
    <mergeCell ref="J89:K89"/>
    <mergeCell ref="A77:L78"/>
    <mergeCell ref="A85:C85"/>
    <mergeCell ref="B66:C66"/>
    <mergeCell ref="B69:C69"/>
    <mergeCell ref="B70:I71"/>
    <mergeCell ref="L69:M69"/>
    <mergeCell ref="F84:G84"/>
    <mergeCell ref="H84:I84"/>
    <mergeCell ref="H85:I85"/>
    <mergeCell ref="J85:K85"/>
    <mergeCell ref="L85:M85"/>
    <mergeCell ref="L92:M92"/>
    <mergeCell ref="B67:C67"/>
    <mergeCell ref="B68:C68"/>
    <mergeCell ref="D67:I67"/>
    <mergeCell ref="D68:I68"/>
    <mergeCell ref="N80:O80"/>
    <mergeCell ref="N81:O81"/>
    <mergeCell ref="N82:O82"/>
    <mergeCell ref="N83:O83"/>
    <mergeCell ref="N84:O84"/>
    <mergeCell ref="J84:K84"/>
    <mergeCell ref="J66:K66"/>
    <mergeCell ref="L82:M82"/>
    <mergeCell ref="L83:M83"/>
    <mergeCell ref="N67:O67"/>
    <mergeCell ref="N68:O68"/>
    <mergeCell ref="J70:K71"/>
    <mergeCell ref="L70:M71"/>
    <mergeCell ref="N70:O71"/>
    <mergeCell ref="N69:O69"/>
    <mergeCell ref="L66:M66"/>
    <mergeCell ref="N66:O66"/>
    <mergeCell ref="J69:K69"/>
    <mergeCell ref="J67:K67"/>
    <mergeCell ref="J68:K68"/>
    <mergeCell ref="L67:M67"/>
    <mergeCell ref="L68:M68"/>
    <mergeCell ref="L65:M65"/>
    <mergeCell ref="N65:O65"/>
    <mergeCell ref="L63:M63"/>
    <mergeCell ref="J63:K63"/>
    <mergeCell ref="J64:K64"/>
    <mergeCell ref="J65:K65"/>
    <mergeCell ref="D56:I56"/>
    <mergeCell ref="D57:I57"/>
    <mergeCell ref="N57:O57"/>
    <mergeCell ref="L59:M59"/>
    <mergeCell ref="N59:O59"/>
    <mergeCell ref="L60:M60"/>
    <mergeCell ref="N60:O60"/>
    <mergeCell ref="D60:I60"/>
    <mergeCell ref="D59:I59"/>
    <mergeCell ref="N63:O63"/>
    <mergeCell ref="L64:M64"/>
    <mergeCell ref="N64:O64"/>
    <mergeCell ref="J56:K56"/>
    <mergeCell ref="J57:K57"/>
    <mergeCell ref="L61:M61"/>
    <mergeCell ref="N61:O61"/>
    <mergeCell ref="L62:M62"/>
    <mergeCell ref="N56:O56"/>
    <mergeCell ref="O38:O41"/>
    <mergeCell ref="K42:K45"/>
    <mergeCell ref="L42:L45"/>
    <mergeCell ref="M42:M45"/>
    <mergeCell ref="N42:N45"/>
    <mergeCell ref="O42:O45"/>
    <mergeCell ref="J60:K60"/>
    <mergeCell ref="J61:K61"/>
    <mergeCell ref="J62:K62"/>
    <mergeCell ref="N62:O62"/>
    <mergeCell ref="A27:L28"/>
    <mergeCell ref="K31:O32"/>
    <mergeCell ref="B46:I47"/>
    <mergeCell ref="J46:J47"/>
    <mergeCell ref="K46:K47"/>
    <mergeCell ref="L46:L47"/>
    <mergeCell ref="M46:M47"/>
    <mergeCell ref="N46:N47"/>
    <mergeCell ref="O46:O47"/>
    <mergeCell ref="J31:J32"/>
    <mergeCell ref="F31:I32"/>
    <mergeCell ref="B31:E32"/>
    <mergeCell ref="A31:A32"/>
    <mergeCell ref="B33:E33"/>
    <mergeCell ref="F33:I33"/>
    <mergeCell ref="K34:K37"/>
    <mergeCell ref="L34:L37"/>
    <mergeCell ref="M34:M37"/>
    <mergeCell ref="N34:N37"/>
    <mergeCell ref="O34:O37"/>
    <mergeCell ref="K38:K41"/>
    <mergeCell ref="L38:L41"/>
    <mergeCell ref="M38:M41"/>
    <mergeCell ref="N38:N41"/>
    <mergeCell ref="A2:O2"/>
    <mergeCell ref="A3:O3"/>
    <mergeCell ref="A17:O18"/>
    <mergeCell ref="A9:O10"/>
    <mergeCell ref="A134:D134"/>
    <mergeCell ref="F134:G134"/>
    <mergeCell ref="F34:I34"/>
    <mergeCell ref="F35:I35"/>
    <mergeCell ref="F37:I37"/>
    <mergeCell ref="F38:I38"/>
    <mergeCell ref="F39:I39"/>
    <mergeCell ref="B34:E34"/>
    <mergeCell ref="B35:E35"/>
    <mergeCell ref="B38:E38"/>
    <mergeCell ref="B39:E39"/>
    <mergeCell ref="B42:E42"/>
    <mergeCell ref="B43:E43"/>
    <mergeCell ref="B37:E37"/>
    <mergeCell ref="B41:E41"/>
    <mergeCell ref="B45:E45"/>
    <mergeCell ref="F41:I41"/>
    <mergeCell ref="F43:I43"/>
    <mergeCell ref="K21:K22"/>
    <mergeCell ref="L21:O22"/>
    <mergeCell ref="A97:C98"/>
    <mergeCell ref="D97:D98"/>
    <mergeCell ref="E97:E98"/>
    <mergeCell ref="F97:G98"/>
    <mergeCell ref="H97:I98"/>
    <mergeCell ref="J97:K98"/>
    <mergeCell ref="L97:M98"/>
    <mergeCell ref="N97:O98"/>
    <mergeCell ref="B54:K54"/>
    <mergeCell ref="L58:M58"/>
    <mergeCell ref="B55:C55"/>
    <mergeCell ref="B56:C56"/>
    <mergeCell ref="B57:C57"/>
    <mergeCell ref="D55:I55"/>
    <mergeCell ref="N55:O55"/>
    <mergeCell ref="N54:O54"/>
    <mergeCell ref="L54:M54"/>
    <mergeCell ref="L55:M55"/>
    <mergeCell ref="L56:M56"/>
    <mergeCell ref="N58:O58"/>
    <mergeCell ref="J58:K58"/>
    <mergeCell ref="J59:K59"/>
    <mergeCell ref="L57:M57"/>
    <mergeCell ref="J55:K55"/>
  </mergeCells>
  <pageMargins left="0.11811023622047245" right="0" top="0.55118110236220474" bottom="0.55118110236220474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2:AC208"/>
  <sheetViews>
    <sheetView topLeftCell="A199" zoomScaleNormal="100" zoomScaleSheetLayoutView="70" workbookViewId="0">
      <selection activeCell="C19" sqref="C19:E20"/>
    </sheetView>
  </sheetViews>
  <sheetFormatPr defaultColWidth="9" defaultRowHeight="21" x14ac:dyDescent="0.4"/>
  <cols>
    <col min="1" max="1" width="6.5" style="1" customWidth="1"/>
    <col min="2" max="2" width="9" style="1"/>
    <col min="3" max="3" width="12.69921875" style="1" customWidth="1"/>
    <col min="4" max="4" width="8.19921875" style="1" customWidth="1"/>
    <col min="5" max="5" width="9.59765625" style="1" customWidth="1"/>
    <col min="6" max="6" width="9" style="1" customWidth="1"/>
    <col min="7" max="8" width="9" style="1"/>
    <col min="9" max="9" width="11" style="1" customWidth="1"/>
    <col min="10" max="10" width="9" style="1"/>
    <col min="11" max="14" width="8.59765625" style="1" customWidth="1"/>
    <col min="15" max="15" width="7" style="1" customWidth="1"/>
    <col min="16" max="16384" width="9" style="1"/>
  </cols>
  <sheetData>
    <row r="2" spans="1:15" x14ac:dyDescent="0.4">
      <c r="A2" s="95" t="s">
        <v>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x14ac:dyDescent="0.4">
      <c r="A3" s="95" t="s">
        <v>254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x14ac:dyDescent="0.4">
      <c r="K4" s="3"/>
    </row>
    <row r="5" spans="1:15" x14ac:dyDescent="0.4">
      <c r="A5" s="4" t="s">
        <v>15</v>
      </c>
      <c r="B5" s="4"/>
      <c r="C5" s="5" t="s">
        <v>22</v>
      </c>
      <c r="D5" s="4" t="s">
        <v>16</v>
      </c>
      <c r="E5" s="4" t="s">
        <v>18</v>
      </c>
      <c r="F5" s="4"/>
      <c r="G5" s="4" t="s">
        <v>20</v>
      </c>
      <c r="H5" s="4"/>
    </row>
    <row r="6" spans="1:15" x14ac:dyDescent="0.4">
      <c r="A6" s="4"/>
      <c r="B6" s="4"/>
      <c r="C6" s="5"/>
      <c r="D6" s="4" t="s">
        <v>17</v>
      </c>
      <c r="E6" s="4" t="s">
        <v>19</v>
      </c>
      <c r="F6" s="4"/>
      <c r="G6" s="4" t="s">
        <v>21</v>
      </c>
      <c r="H6" s="4"/>
    </row>
    <row r="9" spans="1:15" x14ac:dyDescent="0.4">
      <c r="A9" s="96" t="s">
        <v>24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5" x14ac:dyDescent="0.4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x14ac:dyDescent="0.4">
      <c r="A11" s="111" t="s">
        <v>184</v>
      </c>
      <c r="B11" s="118"/>
      <c r="C11" s="198"/>
      <c r="D11" s="113"/>
      <c r="E11" s="114"/>
      <c r="F11" s="111" t="s">
        <v>185</v>
      </c>
      <c r="G11" s="113" t="s">
        <v>214</v>
      </c>
      <c r="H11" s="113"/>
      <c r="I11" s="113"/>
      <c r="J11" s="114"/>
      <c r="K11" s="192" t="s">
        <v>171</v>
      </c>
      <c r="L11" s="113" t="s">
        <v>167</v>
      </c>
      <c r="M11" s="113"/>
      <c r="N11" s="113"/>
      <c r="O11" s="114"/>
    </row>
    <row r="12" spans="1:15" x14ac:dyDescent="0.4">
      <c r="A12" s="112"/>
      <c r="B12" s="120"/>
      <c r="C12" s="115"/>
      <c r="D12" s="115"/>
      <c r="E12" s="116"/>
      <c r="F12" s="112"/>
      <c r="G12" s="115"/>
      <c r="H12" s="115"/>
      <c r="I12" s="115"/>
      <c r="J12" s="116"/>
      <c r="K12" s="193"/>
      <c r="L12" s="115"/>
      <c r="M12" s="115"/>
      <c r="N12" s="115"/>
      <c r="O12" s="116"/>
    </row>
    <row r="13" spans="1:15" x14ac:dyDescent="0.4">
      <c r="A13" s="192" t="s">
        <v>175</v>
      </c>
      <c r="B13" s="113"/>
      <c r="C13" s="113" t="s">
        <v>179</v>
      </c>
      <c r="D13" s="113"/>
      <c r="E13" s="114"/>
      <c r="F13" s="192" t="s">
        <v>176</v>
      </c>
      <c r="G13" s="113" t="s">
        <v>178</v>
      </c>
      <c r="H13" s="113"/>
      <c r="I13" s="113"/>
      <c r="J13" s="114"/>
      <c r="K13" s="192" t="s">
        <v>177</v>
      </c>
      <c r="L13" s="113"/>
      <c r="M13" s="113"/>
      <c r="N13" s="113"/>
      <c r="O13" s="114"/>
    </row>
    <row r="14" spans="1:15" x14ac:dyDescent="0.4">
      <c r="A14" s="193"/>
      <c r="B14" s="115"/>
      <c r="C14" s="115"/>
      <c r="D14" s="115"/>
      <c r="E14" s="116"/>
      <c r="F14" s="193"/>
      <c r="G14" s="115"/>
      <c r="H14" s="115"/>
      <c r="I14" s="115"/>
      <c r="J14" s="116"/>
      <c r="K14" s="193"/>
      <c r="L14" s="115"/>
      <c r="M14" s="115"/>
      <c r="N14" s="115"/>
      <c r="O14" s="116"/>
    </row>
    <row r="15" spans="1:15" x14ac:dyDescent="0.4">
      <c r="A15" s="192" t="s">
        <v>180</v>
      </c>
      <c r="B15" s="113" t="s">
        <v>150</v>
      </c>
      <c r="C15" s="113"/>
      <c r="D15" s="113"/>
      <c r="E15" s="114"/>
      <c r="F15" s="111" t="s">
        <v>181</v>
      </c>
      <c r="G15" s="113" t="s">
        <v>150</v>
      </c>
      <c r="H15" s="113"/>
      <c r="I15" s="113"/>
      <c r="J15" s="114"/>
      <c r="K15" s="111" t="s">
        <v>183</v>
      </c>
      <c r="L15" s="113" t="s">
        <v>213</v>
      </c>
      <c r="M15" s="113"/>
      <c r="N15" s="113"/>
      <c r="O15" s="114"/>
    </row>
    <row r="16" spans="1:15" x14ac:dyDescent="0.4">
      <c r="A16" s="193"/>
      <c r="B16" s="115"/>
      <c r="C16" s="115"/>
      <c r="D16" s="115"/>
      <c r="E16" s="116"/>
      <c r="F16" s="112"/>
      <c r="G16" s="115"/>
      <c r="H16" s="115"/>
      <c r="I16" s="115"/>
      <c r="J16" s="116"/>
      <c r="K16" s="112"/>
      <c r="L16" s="115"/>
      <c r="M16" s="115"/>
      <c r="N16" s="115"/>
      <c r="O16" s="116"/>
    </row>
    <row r="17" spans="1:15" x14ac:dyDescent="0.4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5" x14ac:dyDescent="0.4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1:15" x14ac:dyDescent="0.4">
      <c r="A19" s="111" t="s">
        <v>184</v>
      </c>
      <c r="B19" s="118"/>
      <c r="C19" s="198"/>
      <c r="D19" s="113"/>
      <c r="E19" s="114"/>
      <c r="F19" s="111" t="s">
        <v>185</v>
      </c>
      <c r="G19" s="113" t="s">
        <v>229</v>
      </c>
      <c r="H19" s="113"/>
      <c r="I19" s="113"/>
      <c r="J19" s="114"/>
      <c r="K19" s="111" t="s">
        <v>171</v>
      </c>
      <c r="L19" s="113" t="s">
        <v>189</v>
      </c>
      <c r="M19" s="113"/>
      <c r="N19" s="113"/>
      <c r="O19" s="114"/>
    </row>
    <row r="20" spans="1:15" x14ac:dyDescent="0.4">
      <c r="A20" s="112"/>
      <c r="B20" s="120"/>
      <c r="C20" s="115"/>
      <c r="D20" s="115"/>
      <c r="E20" s="116"/>
      <c r="F20" s="112"/>
      <c r="G20" s="115"/>
      <c r="H20" s="115"/>
      <c r="I20" s="115"/>
      <c r="J20" s="116"/>
      <c r="K20" s="112"/>
      <c r="L20" s="115"/>
      <c r="M20" s="115"/>
      <c r="N20" s="115"/>
      <c r="O20" s="116"/>
    </row>
    <row r="21" spans="1:15" x14ac:dyDescent="0.4">
      <c r="A21" s="192" t="s">
        <v>175</v>
      </c>
      <c r="B21" s="113"/>
      <c r="C21" s="118" t="s">
        <v>186</v>
      </c>
      <c r="D21" s="118"/>
      <c r="E21" s="119"/>
      <c r="F21" s="192" t="s">
        <v>176</v>
      </c>
      <c r="G21" s="113" t="s">
        <v>187</v>
      </c>
      <c r="H21" s="113"/>
      <c r="I21" s="113"/>
      <c r="J21" s="114"/>
      <c r="K21" s="111" t="s">
        <v>188</v>
      </c>
      <c r="L21" s="113" t="s">
        <v>150</v>
      </c>
      <c r="M21" s="113"/>
      <c r="N21" s="113"/>
      <c r="O21" s="114"/>
    </row>
    <row r="22" spans="1:15" x14ac:dyDescent="0.4">
      <c r="A22" s="193"/>
      <c r="B22" s="115"/>
      <c r="C22" s="120"/>
      <c r="D22" s="120"/>
      <c r="E22" s="121"/>
      <c r="F22" s="193"/>
      <c r="G22" s="115"/>
      <c r="H22" s="115"/>
      <c r="I22" s="115"/>
      <c r="J22" s="116"/>
      <c r="K22" s="112"/>
      <c r="L22" s="115"/>
      <c r="M22" s="115"/>
      <c r="N22" s="115"/>
      <c r="O22" s="116"/>
    </row>
    <row r="27" spans="1:15" x14ac:dyDescent="0.4">
      <c r="O27" s="1">
        <v>2</v>
      </c>
    </row>
    <row r="28" spans="1:15" x14ac:dyDescent="0.4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5" x14ac:dyDescent="0.4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1:15" x14ac:dyDescent="0.4">
      <c r="A30" s="4" t="s">
        <v>0</v>
      </c>
    </row>
    <row r="32" spans="1:15" x14ac:dyDescent="0.4">
      <c r="A32" s="79" t="s">
        <v>1</v>
      </c>
      <c r="B32" s="111" t="s">
        <v>6</v>
      </c>
      <c r="C32" s="118"/>
      <c r="D32" s="118"/>
      <c r="E32" s="119"/>
      <c r="F32" s="111" t="s">
        <v>7</v>
      </c>
      <c r="G32" s="118"/>
      <c r="H32" s="118"/>
      <c r="I32" s="119"/>
      <c r="J32" s="124" t="s">
        <v>157</v>
      </c>
      <c r="K32" s="111" t="s">
        <v>10</v>
      </c>
      <c r="L32" s="118"/>
      <c r="M32" s="118"/>
      <c r="N32" s="118"/>
      <c r="O32" s="119"/>
    </row>
    <row r="33" spans="1:15" x14ac:dyDescent="0.4">
      <c r="A33" s="128"/>
      <c r="B33" s="126"/>
      <c r="C33" s="117"/>
      <c r="D33" s="117"/>
      <c r="E33" s="127"/>
      <c r="F33" s="126"/>
      <c r="G33" s="117"/>
      <c r="H33" s="117"/>
      <c r="I33" s="127"/>
      <c r="J33" s="125"/>
      <c r="K33" s="112"/>
      <c r="L33" s="120"/>
      <c r="M33" s="120"/>
      <c r="N33" s="120"/>
      <c r="O33" s="121"/>
    </row>
    <row r="34" spans="1:15" x14ac:dyDescent="0.4">
      <c r="A34" s="65"/>
      <c r="B34" s="129" t="s">
        <v>11</v>
      </c>
      <c r="C34" s="130"/>
      <c r="D34" s="130"/>
      <c r="E34" s="90"/>
      <c r="F34" s="130" t="s">
        <v>12</v>
      </c>
      <c r="G34" s="130"/>
      <c r="H34" s="130"/>
      <c r="I34" s="130"/>
      <c r="J34" s="51" t="s">
        <v>13</v>
      </c>
      <c r="K34" s="54">
        <v>1</v>
      </c>
      <c r="L34" s="54">
        <v>2</v>
      </c>
      <c r="M34" s="54">
        <v>3</v>
      </c>
      <c r="N34" s="54">
        <v>4</v>
      </c>
      <c r="O34" s="54">
        <v>5</v>
      </c>
    </row>
    <row r="35" spans="1:15" x14ac:dyDescent="0.4">
      <c r="A35" s="40">
        <v>1</v>
      </c>
      <c r="B35" s="102" t="s">
        <v>231</v>
      </c>
      <c r="C35" s="103"/>
      <c r="D35" s="103"/>
      <c r="E35" s="104"/>
      <c r="F35" s="102" t="s">
        <v>203</v>
      </c>
      <c r="G35" s="103"/>
      <c r="H35" s="103"/>
      <c r="I35" s="104"/>
      <c r="J35" s="131">
        <v>25</v>
      </c>
      <c r="K35" s="131">
        <v>80</v>
      </c>
      <c r="L35" s="131">
        <v>85</v>
      </c>
      <c r="M35" s="131">
        <v>90</v>
      </c>
      <c r="N35" s="131">
        <v>95</v>
      </c>
      <c r="O35" s="131">
        <v>100</v>
      </c>
    </row>
    <row r="36" spans="1:15" x14ac:dyDescent="0.4">
      <c r="A36" s="40"/>
      <c r="B36" s="105" t="s">
        <v>230</v>
      </c>
      <c r="C36" s="106"/>
      <c r="D36" s="106"/>
      <c r="E36" s="107"/>
      <c r="F36" s="105" t="s">
        <v>26</v>
      </c>
      <c r="G36" s="106"/>
      <c r="H36" s="106"/>
      <c r="I36" s="107"/>
      <c r="J36" s="132"/>
      <c r="K36" s="132"/>
      <c r="L36" s="132"/>
      <c r="M36" s="132"/>
      <c r="N36" s="132"/>
      <c r="O36" s="132"/>
    </row>
    <row r="37" spans="1:15" x14ac:dyDescent="0.4">
      <c r="A37" s="40"/>
      <c r="B37" s="105"/>
      <c r="C37" s="106"/>
      <c r="D37" s="106"/>
      <c r="E37" s="107"/>
      <c r="F37" s="105" t="s">
        <v>27</v>
      </c>
      <c r="G37" s="106"/>
      <c r="H37" s="106"/>
      <c r="I37" s="107"/>
      <c r="J37" s="132"/>
      <c r="K37" s="132"/>
      <c r="L37" s="132"/>
      <c r="M37" s="132"/>
      <c r="N37" s="132"/>
      <c r="O37" s="132"/>
    </row>
    <row r="38" spans="1:15" x14ac:dyDescent="0.4">
      <c r="A38" s="46"/>
      <c r="B38" s="105"/>
      <c r="C38" s="106"/>
      <c r="D38" s="106"/>
      <c r="E38" s="107"/>
      <c r="F38" s="105"/>
      <c r="G38" s="106"/>
      <c r="H38" s="106"/>
      <c r="I38" s="107"/>
      <c r="J38" s="133"/>
      <c r="K38" s="133"/>
      <c r="L38" s="133"/>
      <c r="M38" s="133"/>
      <c r="N38" s="133"/>
      <c r="O38" s="133"/>
    </row>
    <row r="39" spans="1:15" x14ac:dyDescent="0.4">
      <c r="A39" s="40">
        <v>2</v>
      </c>
      <c r="B39" s="102" t="s">
        <v>232</v>
      </c>
      <c r="C39" s="103"/>
      <c r="D39" s="103"/>
      <c r="E39" s="104"/>
      <c r="F39" s="102" t="s">
        <v>28</v>
      </c>
      <c r="G39" s="103"/>
      <c r="H39" s="103"/>
      <c r="I39" s="104"/>
      <c r="J39" s="131">
        <v>25</v>
      </c>
      <c r="K39" s="131">
        <v>80</v>
      </c>
      <c r="L39" s="131">
        <v>85</v>
      </c>
      <c r="M39" s="131">
        <v>90</v>
      </c>
      <c r="N39" s="131">
        <v>95</v>
      </c>
      <c r="O39" s="131">
        <v>100</v>
      </c>
    </row>
    <row r="40" spans="1:15" x14ac:dyDescent="0.4">
      <c r="A40" s="40"/>
      <c r="B40" s="105" t="s">
        <v>52</v>
      </c>
      <c r="C40" s="106"/>
      <c r="D40" s="106"/>
      <c r="E40" s="107"/>
      <c r="F40" s="105" t="s">
        <v>29</v>
      </c>
      <c r="G40" s="106"/>
      <c r="H40" s="106"/>
      <c r="I40" s="107"/>
      <c r="J40" s="132"/>
      <c r="K40" s="132"/>
      <c r="L40" s="132"/>
      <c r="M40" s="132"/>
      <c r="N40" s="132"/>
      <c r="O40" s="132"/>
    </row>
    <row r="41" spans="1:15" x14ac:dyDescent="0.4">
      <c r="A41" s="40"/>
      <c r="B41" s="105"/>
      <c r="C41" s="106"/>
      <c r="D41" s="106"/>
      <c r="E41" s="107"/>
      <c r="F41" s="105"/>
      <c r="G41" s="106"/>
      <c r="H41" s="106"/>
      <c r="I41" s="107"/>
      <c r="J41" s="132"/>
      <c r="K41" s="132"/>
      <c r="L41" s="132"/>
      <c r="M41" s="132"/>
      <c r="N41" s="132"/>
      <c r="O41" s="132"/>
    </row>
    <row r="42" spans="1:15" x14ac:dyDescent="0.4">
      <c r="A42" s="41"/>
      <c r="B42" s="108"/>
      <c r="C42" s="109"/>
      <c r="D42" s="109"/>
      <c r="E42" s="110"/>
      <c r="F42" s="108"/>
      <c r="G42" s="109"/>
      <c r="H42" s="109"/>
      <c r="I42" s="110"/>
      <c r="J42" s="133"/>
      <c r="K42" s="133"/>
      <c r="L42" s="133"/>
      <c r="M42" s="133"/>
      <c r="N42" s="133"/>
      <c r="O42" s="133"/>
    </row>
    <row r="43" spans="1:15" x14ac:dyDescent="0.4">
      <c r="A43" s="40">
        <v>3</v>
      </c>
      <c r="B43" s="202" t="s">
        <v>233</v>
      </c>
      <c r="C43" s="203"/>
      <c r="D43" s="203"/>
      <c r="E43" s="204"/>
      <c r="F43" s="202" t="s">
        <v>234</v>
      </c>
      <c r="G43" s="203"/>
      <c r="H43" s="203"/>
      <c r="I43" s="204"/>
      <c r="J43" s="131">
        <v>20</v>
      </c>
      <c r="K43" s="131">
        <v>80</v>
      </c>
      <c r="L43" s="131">
        <v>85</v>
      </c>
      <c r="M43" s="131">
        <v>90</v>
      </c>
      <c r="N43" s="131">
        <v>95</v>
      </c>
      <c r="O43" s="131">
        <v>100</v>
      </c>
    </row>
    <row r="44" spans="1:15" x14ac:dyDescent="0.4">
      <c r="A44" s="40"/>
      <c r="B44" s="183" t="s">
        <v>31</v>
      </c>
      <c r="C44" s="184"/>
      <c r="D44" s="184"/>
      <c r="E44" s="185"/>
      <c r="F44" s="183" t="s">
        <v>5</v>
      </c>
      <c r="G44" s="184"/>
      <c r="H44" s="184"/>
      <c r="I44" s="185"/>
      <c r="J44" s="132"/>
      <c r="K44" s="132"/>
      <c r="L44" s="132"/>
      <c r="M44" s="132"/>
      <c r="N44" s="132"/>
      <c r="O44" s="132"/>
    </row>
    <row r="45" spans="1:15" x14ac:dyDescent="0.4">
      <c r="A45" s="40"/>
      <c r="B45" s="183"/>
      <c r="C45" s="184"/>
      <c r="D45" s="184"/>
      <c r="E45" s="185"/>
      <c r="F45" s="183"/>
      <c r="G45" s="184"/>
      <c r="H45" s="184"/>
      <c r="I45" s="185"/>
      <c r="J45" s="132"/>
      <c r="K45" s="132"/>
      <c r="L45" s="132"/>
      <c r="M45" s="132"/>
      <c r="N45" s="132"/>
      <c r="O45" s="132"/>
    </row>
    <row r="46" spans="1:15" x14ac:dyDescent="0.4">
      <c r="A46" s="41"/>
      <c r="B46" s="108"/>
      <c r="C46" s="109"/>
      <c r="D46" s="109"/>
      <c r="E46" s="110"/>
      <c r="F46" s="108"/>
      <c r="G46" s="109"/>
      <c r="H46" s="109"/>
      <c r="I46" s="110"/>
      <c r="J46" s="133"/>
      <c r="K46" s="133"/>
      <c r="L46" s="133"/>
      <c r="M46" s="133"/>
      <c r="N46" s="133"/>
      <c r="O46" s="133"/>
    </row>
    <row r="47" spans="1:15" x14ac:dyDescent="0.4">
      <c r="A47" s="42"/>
      <c r="B47" s="111" t="s">
        <v>58</v>
      </c>
      <c r="C47" s="118"/>
      <c r="D47" s="118"/>
      <c r="E47" s="118"/>
      <c r="F47" s="118"/>
      <c r="G47" s="118"/>
      <c r="H47" s="118"/>
      <c r="I47" s="119"/>
      <c r="J47" s="79">
        <f>SUM(J35:J43)</f>
        <v>70</v>
      </c>
      <c r="K47" s="122" t="s">
        <v>150</v>
      </c>
      <c r="L47" s="122" t="s">
        <v>150</v>
      </c>
      <c r="M47" s="122" t="s">
        <v>150</v>
      </c>
      <c r="N47" s="122" t="s">
        <v>150</v>
      </c>
      <c r="O47" s="122" t="s">
        <v>150</v>
      </c>
    </row>
    <row r="48" spans="1:15" x14ac:dyDescent="0.4">
      <c r="A48" s="41"/>
      <c r="B48" s="112"/>
      <c r="C48" s="120"/>
      <c r="D48" s="120"/>
      <c r="E48" s="120"/>
      <c r="F48" s="120"/>
      <c r="G48" s="120"/>
      <c r="H48" s="120"/>
      <c r="I48" s="121"/>
      <c r="J48" s="80"/>
      <c r="K48" s="123"/>
      <c r="L48" s="123"/>
      <c r="M48" s="123"/>
      <c r="N48" s="123"/>
      <c r="O48" s="123"/>
    </row>
    <row r="49" spans="1:15" x14ac:dyDescent="0.4">
      <c r="A49" s="39"/>
      <c r="B49" s="45"/>
      <c r="C49" s="45"/>
      <c r="D49" s="45"/>
      <c r="E49" s="45"/>
      <c r="F49" s="45"/>
      <c r="G49" s="45"/>
      <c r="H49" s="45"/>
      <c r="I49" s="45"/>
      <c r="J49" s="45"/>
      <c r="K49" s="77"/>
      <c r="L49" s="77"/>
      <c r="M49" s="77"/>
      <c r="N49" s="77"/>
      <c r="O49" s="77"/>
    </row>
    <row r="50" spans="1:15" x14ac:dyDescent="0.4">
      <c r="B50" s="4" t="s">
        <v>33</v>
      </c>
      <c r="C50" s="1" t="s">
        <v>34</v>
      </c>
    </row>
    <row r="51" spans="1:15" x14ac:dyDescent="0.4">
      <c r="C51" s="1" t="s">
        <v>35</v>
      </c>
    </row>
    <row r="52" spans="1:15" x14ac:dyDescent="0.4">
      <c r="C52" s="1" t="s">
        <v>36</v>
      </c>
    </row>
    <row r="53" spans="1:15" x14ac:dyDescent="0.4">
      <c r="O53" s="1">
        <v>3</v>
      </c>
    </row>
    <row r="54" spans="1:15" x14ac:dyDescent="0.4">
      <c r="A54" s="4" t="s">
        <v>51</v>
      </c>
    </row>
    <row r="56" spans="1:15" x14ac:dyDescent="0.4">
      <c r="A56" s="50" t="s">
        <v>44</v>
      </c>
      <c r="B56" s="85" t="s">
        <v>37</v>
      </c>
      <c r="C56" s="86"/>
      <c r="D56" s="86"/>
      <c r="E56" s="86"/>
      <c r="F56" s="86"/>
      <c r="G56" s="86"/>
      <c r="H56" s="86"/>
      <c r="I56" s="86"/>
      <c r="J56" s="86"/>
      <c r="K56" s="86"/>
      <c r="L56" s="93" t="s">
        <v>39</v>
      </c>
      <c r="M56" s="93"/>
      <c r="N56" s="93" t="s">
        <v>38</v>
      </c>
      <c r="O56" s="93"/>
    </row>
    <row r="57" spans="1:15" x14ac:dyDescent="0.4">
      <c r="A57" s="49" t="s">
        <v>7</v>
      </c>
      <c r="B57" s="88" t="s">
        <v>45</v>
      </c>
      <c r="C57" s="89"/>
      <c r="D57" s="89" t="s">
        <v>48</v>
      </c>
      <c r="E57" s="89"/>
      <c r="F57" s="89"/>
      <c r="G57" s="89"/>
      <c r="H57" s="89"/>
      <c r="I57" s="89"/>
      <c r="J57" s="89" t="s">
        <v>39</v>
      </c>
      <c r="K57" s="89"/>
      <c r="L57" s="89" t="s">
        <v>40</v>
      </c>
      <c r="M57" s="89"/>
      <c r="N57" s="92" t="s">
        <v>158</v>
      </c>
      <c r="O57" s="89"/>
    </row>
    <row r="58" spans="1:15" x14ac:dyDescent="0.4">
      <c r="A58" s="49"/>
      <c r="B58" s="88" t="s">
        <v>46</v>
      </c>
      <c r="C58" s="89"/>
      <c r="D58" s="89" t="s">
        <v>49</v>
      </c>
      <c r="E58" s="89"/>
      <c r="F58" s="89"/>
      <c r="G58" s="89"/>
      <c r="H58" s="89"/>
      <c r="I58" s="89"/>
      <c r="J58" s="89" t="s">
        <v>41</v>
      </c>
      <c r="K58" s="89"/>
      <c r="L58" s="89" t="s">
        <v>41</v>
      </c>
      <c r="M58" s="89"/>
      <c r="N58" s="89">
        <v>5</v>
      </c>
      <c r="O58" s="89"/>
    </row>
    <row r="59" spans="1:15" x14ac:dyDescent="0.4">
      <c r="A59" s="51"/>
      <c r="B59" s="90" t="s">
        <v>47</v>
      </c>
      <c r="C59" s="91"/>
      <c r="D59" s="91" t="s">
        <v>50</v>
      </c>
      <c r="E59" s="91"/>
      <c r="F59" s="91"/>
      <c r="G59" s="91"/>
      <c r="H59" s="91"/>
      <c r="I59" s="91"/>
      <c r="J59" s="91" t="s">
        <v>43</v>
      </c>
      <c r="K59" s="91"/>
      <c r="L59" s="91" t="s">
        <v>42</v>
      </c>
      <c r="M59" s="91"/>
      <c r="N59" s="91"/>
      <c r="O59" s="91"/>
    </row>
    <row r="60" spans="1:15" x14ac:dyDescent="0.4">
      <c r="A60" s="76">
        <v>1</v>
      </c>
      <c r="B60" s="94">
        <v>100</v>
      </c>
      <c r="C60" s="94"/>
      <c r="D60" s="102" t="s">
        <v>53</v>
      </c>
      <c r="E60" s="103"/>
      <c r="F60" s="103"/>
      <c r="G60" s="103"/>
      <c r="H60" s="103"/>
      <c r="I60" s="104"/>
      <c r="J60" s="94">
        <v>5</v>
      </c>
      <c r="K60" s="94"/>
      <c r="L60" s="87">
        <v>5</v>
      </c>
      <c r="M60" s="87"/>
      <c r="N60" s="87">
        <f>(J35*L60)/5</f>
        <v>25</v>
      </c>
      <c r="O60" s="87"/>
    </row>
    <row r="61" spans="1:15" x14ac:dyDescent="0.4">
      <c r="A61" s="76"/>
      <c r="B61" s="94"/>
      <c r="C61" s="94"/>
      <c r="D61" s="105" t="s">
        <v>55</v>
      </c>
      <c r="E61" s="106"/>
      <c r="F61" s="106"/>
      <c r="G61" s="106"/>
      <c r="H61" s="106"/>
      <c r="I61" s="107"/>
      <c r="J61" s="94"/>
      <c r="K61" s="94"/>
      <c r="L61" s="87"/>
      <c r="M61" s="87"/>
      <c r="N61" s="87"/>
      <c r="O61" s="87"/>
    </row>
    <row r="62" spans="1:15" x14ac:dyDescent="0.4">
      <c r="A62" s="76"/>
      <c r="B62" s="94"/>
      <c r="C62" s="94"/>
      <c r="D62" s="105" t="s">
        <v>56</v>
      </c>
      <c r="E62" s="106"/>
      <c r="F62" s="106"/>
      <c r="G62" s="106"/>
      <c r="H62" s="106"/>
      <c r="I62" s="107"/>
      <c r="J62" s="94"/>
      <c r="K62" s="94"/>
      <c r="L62" s="87"/>
      <c r="M62" s="87"/>
      <c r="N62" s="87"/>
      <c r="O62" s="87"/>
    </row>
    <row r="63" spans="1:15" x14ac:dyDescent="0.4">
      <c r="A63" s="76"/>
      <c r="B63" s="94"/>
      <c r="C63" s="94"/>
      <c r="D63" s="108" t="s">
        <v>57</v>
      </c>
      <c r="E63" s="109"/>
      <c r="F63" s="109"/>
      <c r="G63" s="109"/>
      <c r="H63" s="109"/>
      <c r="I63" s="110"/>
      <c r="J63" s="94"/>
      <c r="K63" s="94"/>
      <c r="L63" s="87"/>
      <c r="M63" s="87"/>
      <c r="N63" s="87"/>
      <c r="O63" s="87"/>
    </row>
    <row r="64" spans="1:15" x14ac:dyDescent="0.4">
      <c r="A64" s="75">
        <v>2</v>
      </c>
      <c r="B64" s="134">
        <v>100</v>
      </c>
      <c r="C64" s="134"/>
      <c r="D64" s="102" t="s">
        <v>217</v>
      </c>
      <c r="E64" s="103"/>
      <c r="F64" s="103"/>
      <c r="G64" s="103"/>
      <c r="H64" s="103"/>
      <c r="I64" s="104"/>
      <c r="J64" s="134">
        <v>5</v>
      </c>
      <c r="K64" s="134"/>
      <c r="L64" s="135">
        <v>5</v>
      </c>
      <c r="M64" s="135"/>
      <c r="N64" s="135">
        <f t="shared" ref="N64" si="0">(J39*L64)/5</f>
        <v>25</v>
      </c>
      <c r="O64" s="135"/>
    </row>
    <row r="65" spans="1:15" x14ac:dyDescent="0.4">
      <c r="A65" s="76"/>
      <c r="B65" s="136"/>
      <c r="C65" s="136"/>
      <c r="D65" s="105" t="s">
        <v>218</v>
      </c>
      <c r="E65" s="106"/>
      <c r="F65" s="106"/>
      <c r="G65" s="106"/>
      <c r="H65" s="106"/>
      <c r="I65" s="107"/>
      <c r="J65" s="136"/>
      <c r="K65" s="136"/>
      <c r="L65" s="87"/>
      <c r="M65" s="87"/>
      <c r="N65" s="87"/>
      <c r="O65" s="87"/>
    </row>
    <row r="66" spans="1:15" x14ac:dyDescent="0.4">
      <c r="A66" s="74"/>
      <c r="B66" s="137"/>
      <c r="C66" s="137"/>
      <c r="D66" s="105" t="s">
        <v>201</v>
      </c>
      <c r="E66" s="106"/>
      <c r="F66" s="106"/>
      <c r="G66" s="106"/>
      <c r="H66" s="106"/>
      <c r="I66" s="107"/>
      <c r="J66" s="137"/>
      <c r="K66" s="137"/>
      <c r="L66" s="138"/>
      <c r="M66" s="138"/>
      <c r="N66" s="138"/>
      <c r="O66" s="138"/>
    </row>
    <row r="67" spans="1:15" x14ac:dyDescent="0.4">
      <c r="A67" s="76">
        <v>3</v>
      </c>
      <c r="B67" s="94">
        <v>100</v>
      </c>
      <c r="C67" s="94"/>
      <c r="D67" s="189" t="s">
        <v>219</v>
      </c>
      <c r="E67" s="190"/>
      <c r="F67" s="190"/>
      <c r="G67" s="190"/>
      <c r="H67" s="190"/>
      <c r="I67" s="191"/>
      <c r="J67" s="94">
        <v>5</v>
      </c>
      <c r="K67" s="94"/>
      <c r="L67" s="87">
        <v>5</v>
      </c>
      <c r="M67" s="87"/>
      <c r="N67" s="87">
        <f>(J43*L67)/5</f>
        <v>20</v>
      </c>
      <c r="O67" s="87"/>
    </row>
    <row r="68" spans="1:15" x14ac:dyDescent="0.4">
      <c r="A68" s="76"/>
      <c r="B68" s="94"/>
      <c r="C68" s="94"/>
      <c r="D68" s="186" t="s">
        <v>235</v>
      </c>
      <c r="E68" s="187"/>
      <c r="F68" s="187"/>
      <c r="G68" s="187"/>
      <c r="H68" s="187"/>
      <c r="I68" s="188"/>
      <c r="J68" s="94"/>
      <c r="K68" s="94"/>
      <c r="L68" s="87"/>
      <c r="M68" s="87"/>
      <c r="N68" s="87"/>
      <c r="O68" s="87"/>
    </row>
    <row r="69" spans="1:15" x14ac:dyDescent="0.4">
      <c r="A69" s="76"/>
      <c r="B69" s="94"/>
      <c r="C69" s="94"/>
      <c r="D69" s="105" t="s">
        <v>54</v>
      </c>
      <c r="E69" s="106"/>
      <c r="F69" s="106"/>
      <c r="G69" s="106"/>
      <c r="H69" s="106"/>
      <c r="I69" s="107"/>
      <c r="J69" s="94"/>
      <c r="K69" s="94"/>
      <c r="L69" s="87"/>
      <c r="M69" s="87"/>
      <c r="N69" s="87"/>
      <c r="O69" s="87"/>
    </row>
    <row r="70" spans="1:15" x14ac:dyDescent="0.4">
      <c r="A70" s="76"/>
      <c r="B70" s="94"/>
      <c r="C70" s="94"/>
      <c r="D70" s="105"/>
      <c r="E70" s="106"/>
      <c r="F70" s="106"/>
      <c r="G70" s="106"/>
      <c r="H70" s="106"/>
      <c r="I70" s="107"/>
      <c r="J70" s="94"/>
      <c r="K70" s="94"/>
      <c r="L70" s="87"/>
      <c r="M70" s="87"/>
      <c r="N70" s="87"/>
      <c r="O70" s="87"/>
    </row>
    <row r="71" spans="1:15" x14ac:dyDescent="0.4">
      <c r="A71" s="76"/>
      <c r="B71" s="94"/>
      <c r="C71" s="94"/>
      <c r="D71" s="108"/>
      <c r="E71" s="109"/>
      <c r="F71" s="109"/>
      <c r="G71" s="109"/>
      <c r="H71" s="109"/>
      <c r="I71" s="110"/>
      <c r="J71" s="94"/>
      <c r="K71" s="94"/>
      <c r="L71" s="87"/>
      <c r="M71" s="87"/>
      <c r="N71" s="87"/>
      <c r="O71" s="87"/>
    </row>
    <row r="72" spans="1:15" x14ac:dyDescent="0.4">
      <c r="A72" s="75"/>
      <c r="B72" s="118" t="s">
        <v>58</v>
      </c>
      <c r="C72" s="118"/>
      <c r="D72" s="118"/>
      <c r="E72" s="118"/>
      <c r="F72" s="118"/>
      <c r="G72" s="118"/>
      <c r="H72" s="118"/>
      <c r="I72" s="118"/>
      <c r="J72" s="139" t="s">
        <v>150</v>
      </c>
      <c r="K72" s="140"/>
      <c r="L72" s="81" t="s">
        <v>150</v>
      </c>
      <c r="M72" s="81"/>
      <c r="N72" s="79">
        <f>N60+N64+N67</f>
        <v>70</v>
      </c>
      <c r="O72" s="79"/>
    </row>
    <row r="73" spans="1:15" x14ac:dyDescent="0.4">
      <c r="A73" s="74"/>
      <c r="B73" s="120"/>
      <c r="C73" s="120"/>
      <c r="D73" s="120"/>
      <c r="E73" s="120"/>
      <c r="F73" s="120"/>
      <c r="G73" s="120"/>
      <c r="H73" s="120"/>
      <c r="I73" s="120"/>
      <c r="J73" s="141"/>
      <c r="K73" s="142"/>
      <c r="L73" s="82"/>
      <c r="M73" s="82"/>
      <c r="N73" s="80"/>
      <c r="O73" s="80"/>
    </row>
    <row r="75" spans="1:15" x14ac:dyDescent="0.4">
      <c r="B75" s="4" t="s">
        <v>33</v>
      </c>
      <c r="C75" s="1" t="s">
        <v>59</v>
      </c>
    </row>
    <row r="76" spans="1:15" x14ac:dyDescent="0.4">
      <c r="B76" s="4"/>
    </row>
    <row r="79" spans="1:15" x14ac:dyDescent="0.4">
      <c r="O79" s="1">
        <v>4</v>
      </c>
    </row>
    <row r="80" spans="1:15" x14ac:dyDescent="0.4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</row>
    <row r="81" spans="1:15" x14ac:dyDescent="0.4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</row>
    <row r="82" spans="1:15" x14ac:dyDescent="0.4">
      <c r="A82" s="79" t="s">
        <v>84</v>
      </c>
      <c r="B82" s="79"/>
      <c r="C82" s="79"/>
      <c r="D82" s="37"/>
      <c r="E82" s="50" t="s">
        <v>70</v>
      </c>
      <c r="F82" s="93" t="s">
        <v>75</v>
      </c>
      <c r="G82" s="93"/>
      <c r="H82" s="93"/>
      <c r="I82" s="93"/>
      <c r="J82" s="93"/>
      <c r="K82" s="93"/>
      <c r="L82" s="148"/>
      <c r="M82" s="149"/>
      <c r="N82" s="148"/>
      <c r="O82" s="149"/>
    </row>
    <row r="83" spans="1:15" x14ac:dyDescent="0.4">
      <c r="A83" s="128"/>
      <c r="B83" s="128"/>
      <c r="C83" s="128"/>
      <c r="D83" s="18"/>
      <c r="E83" s="49" t="s">
        <v>71</v>
      </c>
      <c r="F83" s="91" t="s">
        <v>82</v>
      </c>
      <c r="G83" s="91"/>
      <c r="H83" s="91"/>
      <c r="I83" s="91"/>
      <c r="J83" s="91"/>
      <c r="K83" s="91"/>
      <c r="L83" s="89" t="s">
        <v>78</v>
      </c>
      <c r="M83" s="89"/>
      <c r="N83" s="89" t="s">
        <v>76</v>
      </c>
      <c r="O83" s="89"/>
    </row>
    <row r="84" spans="1:15" x14ac:dyDescent="0.4">
      <c r="A84" s="128"/>
      <c r="B84" s="128"/>
      <c r="C84" s="128"/>
      <c r="D84" s="49" t="s">
        <v>8</v>
      </c>
      <c r="E84" s="49" t="s">
        <v>72</v>
      </c>
      <c r="F84" s="79" t="s">
        <v>37</v>
      </c>
      <c r="G84" s="79"/>
      <c r="H84" s="79"/>
      <c r="I84" s="79"/>
      <c r="J84" s="89" t="s">
        <v>39</v>
      </c>
      <c r="K84" s="89"/>
      <c r="L84" s="89" t="s">
        <v>77</v>
      </c>
      <c r="M84" s="89"/>
      <c r="N84" s="89" t="s">
        <v>77</v>
      </c>
      <c r="O84" s="89"/>
    </row>
    <row r="85" spans="1:15" x14ac:dyDescent="0.4">
      <c r="A85" s="128"/>
      <c r="B85" s="128"/>
      <c r="C85" s="128"/>
      <c r="D85" s="49" t="s">
        <v>9</v>
      </c>
      <c r="E85" s="49" t="s">
        <v>73</v>
      </c>
      <c r="F85" s="80"/>
      <c r="G85" s="80"/>
      <c r="H85" s="80"/>
      <c r="I85" s="80"/>
      <c r="J85" s="89" t="s">
        <v>40</v>
      </c>
      <c r="K85" s="89"/>
      <c r="L85" s="89" t="s">
        <v>79</v>
      </c>
      <c r="M85" s="89"/>
      <c r="N85" s="92" t="s">
        <v>159</v>
      </c>
      <c r="O85" s="89"/>
    </row>
    <row r="86" spans="1:15" x14ac:dyDescent="0.4">
      <c r="A86" s="128"/>
      <c r="B86" s="128"/>
      <c r="C86" s="128"/>
      <c r="D86" s="18"/>
      <c r="E86" s="49" t="s">
        <v>74</v>
      </c>
      <c r="F86" s="89" t="s">
        <v>48</v>
      </c>
      <c r="G86" s="89"/>
      <c r="H86" s="89" t="s">
        <v>39</v>
      </c>
      <c r="I86" s="89"/>
      <c r="J86" s="89" t="s">
        <v>81</v>
      </c>
      <c r="K86" s="89"/>
      <c r="L86" s="89" t="s">
        <v>80</v>
      </c>
      <c r="M86" s="89"/>
      <c r="N86" s="89">
        <v>5</v>
      </c>
      <c r="O86" s="89"/>
    </row>
    <row r="87" spans="1:15" x14ac:dyDescent="0.4">
      <c r="A87" s="128"/>
      <c r="B87" s="128"/>
      <c r="C87" s="128"/>
      <c r="D87" s="18"/>
      <c r="E87" s="49"/>
      <c r="F87" s="89" t="s">
        <v>49</v>
      </c>
      <c r="G87" s="89"/>
      <c r="H87" s="89" t="s">
        <v>81</v>
      </c>
      <c r="I87" s="89"/>
      <c r="J87" s="89"/>
      <c r="K87" s="89"/>
      <c r="L87" s="89"/>
      <c r="M87" s="89"/>
      <c r="N87" s="89"/>
      <c r="O87" s="89"/>
    </row>
    <row r="88" spans="1:15" x14ac:dyDescent="0.4">
      <c r="A88" s="91" t="s">
        <v>11</v>
      </c>
      <c r="B88" s="91"/>
      <c r="C88" s="91"/>
      <c r="D88" s="51" t="s">
        <v>12</v>
      </c>
      <c r="E88" s="51" t="s">
        <v>13</v>
      </c>
      <c r="F88" s="91" t="s">
        <v>83</v>
      </c>
      <c r="G88" s="91"/>
      <c r="H88" s="91" t="s">
        <v>47</v>
      </c>
      <c r="I88" s="91"/>
      <c r="J88" s="91" t="s">
        <v>50</v>
      </c>
      <c r="K88" s="91"/>
      <c r="L88" s="91" t="s">
        <v>43</v>
      </c>
      <c r="M88" s="91"/>
      <c r="N88" s="91"/>
      <c r="O88" s="91"/>
    </row>
    <row r="89" spans="1:15" x14ac:dyDescent="0.4">
      <c r="A89" s="177" t="s">
        <v>60</v>
      </c>
      <c r="B89" s="178"/>
      <c r="C89" s="179"/>
      <c r="D89" s="62"/>
      <c r="E89" s="62"/>
      <c r="F89" s="145"/>
      <c r="G89" s="145"/>
      <c r="H89" s="145"/>
      <c r="I89" s="145"/>
      <c r="J89" s="145"/>
      <c r="K89" s="145"/>
      <c r="L89" s="145"/>
      <c r="M89" s="145"/>
      <c r="N89" s="145"/>
      <c r="O89" s="145"/>
    </row>
    <row r="90" spans="1:15" x14ac:dyDescent="0.4">
      <c r="A90" s="199" t="s">
        <v>61</v>
      </c>
      <c r="B90" s="200"/>
      <c r="C90" s="201"/>
      <c r="D90" s="36">
        <v>4</v>
      </c>
      <c r="E90" s="52">
        <v>3</v>
      </c>
      <c r="F90" s="147" t="s">
        <v>197</v>
      </c>
      <c r="G90" s="147"/>
      <c r="H90" s="143">
        <v>3</v>
      </c>
      <c r="I90" s="143"/>
      <c r="J90" s="143">
        <v>3</v>
      </c>
      <c r="K90" s="143"/>
      <c r="L90" s="143">
        <v>4</v>
      </c>
      <c r="M90" s="143"/>
      <c r="N90" s="146">
        <f>(D90*L90)/5</f>
        <v>3.2</v>
      </c>
      <c r="O90" s="146"/>
    </row>
    <row r="91" spans="1:15" x14ac:dyDescent="0.4">
      <c r="A91" s="199" t="s">
        <v>62</v>
      </c>
      <c r="B91" s="200"/>
      <c r="C91" s="201"/>
      <c r="D91" s="36">
        <v>4</v>
      </c>
      <c r="E91" s="52">
        <v>2</v>
      </c>
      <c r="F91" s="143" t="s">
        <v>87</v>
      </c>
      <c r="G91" s="143"/>
      <c r="H91" s="143">
        <v>2</v>
      </c>
      <c r="I91" s="143"/>
      <c r="J91" s="143">
        <v>3</v>
      </c>
      <c r="K91" s="143"/>
      <c r="L91" s="143">
        <v>5</v>
      </c>
      <c r="M91" s="143"/>
      <c r="N91" s="146">
        <f>(D90*L91)/5</f>
        <v>4</v>
      </c>
      <c r="O91" s="146"/>
    </row>
    <row r="92" spans="1:15" x14ac:dyDescent="0.4">
      <c r="A92" s="199" t="s">
        <v>63</v>
      </c>
      <c r="B92" s="200"/>
      <c r="C92" s="201"/>
      <c r="D92" s="36">
        <v>3</v>
      </c>
      <c r="E92" s="52">
        <v>2</v>
      </c>
      <c r="F92" s="143" t="s">
        <v>151</v>
      </c>
      <c r="G92" s="143"/>
      <c r="H92" s="143">
        <v>2</v>
      </c>
      <c r="I92" s="143"/>
      <c r="J92" s="143">
        <v>2</v>
      </c>
      <c r="K92" s="143"/>
      <c r="L92" s="143">
        <v>4</v>
      </c>
      <c r="M92" s="143"/>
      <c r="N92" s="146">
        <f t="shared" ref="N92:N94" si="1">(D91*L92)/5</f>
        <v>3.2</v>
      </c>
      <c r="O92" s="146"/>
    </row>
    <row r="93" spans="1:15" x14ac:dyDescent="0.4">
      <c r="A93" s="199" t="s">
        <v>64</v>
      </c>
      <c r="B93" s="200"/>
      <c r="C93" s="201"/>
      <c r="D93" s="36">
        <v>3</v>
      </c>
      <c r="E93" s="52">
        <v>2</v>
      </c>
      <c r="F93" s="143" t="s">
        <v>88</v>
      </c>
      <c r="G93" s="143"/>
      <c r="H93" s="143">
        <v>2</v>
      </c>
      <c r="I93" s="143"/>
      <c r="J93" s="143">
        <v>3</v>
      </c>
      <c r="K93" s="143"/>
      <c r="L93" s="143">
        <v>5</v>
      </c>
      <c r="M93" s="143"/>
      <c r="N93" s="146">
        <f t="shared" si="1"/>
        <v>3</v>
      </c>
      <c r="O93" s="146"/>
    </row>
    <row r="94" spans="1:15" x14ac:dyDescent="0.4">
      <c r="A94" s="199" t="s">
        <v>65</v>
      </c>
      <c r="B94" s="200"/>
      <c r="C94" s="201"/>
      <c r="D94" s="36">
        <v>3</v>
      </c>
      <c r="E94" s="52">
        <v>2</v>
      </c>
      <c r="F94" s="143" t="s">
        <v>148</v>
      </c>
      <c r="G94" s="143"/>
      <c r="H94" s="143">
        <v>2</v>
      </c>
      <c r="I94" s="143"/>
      <c r="J94" s="143">
        <v>3</v>
      </c>
      <c r="K94" s="143"/>
      <c r="L94" s="143">
        <v>5</v>
      </c>
      <c r="M94" s="143"/>
      <c r="N94" s="146">
        <f t="shared" si="1"/>
        <v>3</v>
      </c>
      <c r="O94" s="146"/>
    </row>
    <row r="95" spans="1:15" x14ac:dyDescent="0.4">
      <c r="A95" s="180" t="s">
        <v>66</v>
      </c>
      <c r="B95" s="181"/>
      <c r="C95" s="182"/>
      <c r="D95" s="59"/>
      <c r="E95" s="61"/>
      <c r="F95" s="145"/>
      <c r="G95" s="145"/>
      <c r="H95" s="145"/>
      <c r="I95" s="145"/>
      <c r="J95" s="145"/>
      <c r="K95" s="145"/>
      <c r="L95" s="145"/>
      <c r="M95" s="145"/>
      <c r="N95" s="145"/>
      <c r="O95" s="145"/>
    </row>
    <row r="96" spans="1:15" x14ac:dyDescent="0.4">
      <c r="A96" s="199" t="s">
        <v>67</v>
      </c>
      <c r="B96" s="200"/>
      <c r="C96" s="201"/>
      <c r="D96" s="36">
        <v>3</v>
      </c>
      <c r="E96" s="52">
        <v>2</v>
      </c>
      <c r="F96" s="143" t="s">
        <v>152</v>
      </c>
      <c r="G96" s="143"/>
      <c r="H96" s="143">
        <v>2</v>
      </c>
      <c r="I96" s="143"/>
      <c r="J96" s="143">
        <v>2</v>
      </c>
      <c r="K96" s="143"/>
      <c r="L96" s="143">
        <v>4</v>
      </c>
      <c r="M96" s="143"/>
      <c r="N96" s="146">
        <f>(D96*L96)/5</f>
        <v>2.4</v>
      </c>
      <c r="O96" s="146"/>
    </row>
    <row r="97" spans="1:29" x14ac:dyDescent="0.4">
      <c r="A97" s="199" t="s">
        <v>209</v>
      </c>
      <c r="B97" s="200"/>
      <c r="C97" s="201"/>
      <c r="D97" s="36">
        <v>3</v>
      </c>
      <c r="E97" s="52">
        <v>2</v>
      </c>
      <c r="F97" s="143" t="s">
        <v>86</v>
      </c>
      <c r="G97" s="143"/>
      <c r="H97" s="143">
        <v>3</v>
      </c>
      <c r="I97" s="143"/>
      <c r="J97" s="143">
        <v>3</v>
      </c>
      <c r="K97" s="143"/>
      <c r="L97" s="143">
        <v>4</v>
      </c>
      <c r="M97" s="143"/>
      <c r="N97" s="146">
        <f t="shared" ref="N97:N99" si="2">(D97*L97)/5</f>
        <v>2.4</v>
      </c>
      <c r="O97" s="146"/>
    </row>
    <row r="98" spans="1:29" x14ac:dyDescent="0.4">
      <c r="A98" s="199" t="s">
        <v>210</v>
      </c>
      <c r="B98" s="200"/>
      <c r="C98" s="201"/>
      <c r="D98" s="36">
        <v>3</v>
      </c>
      <c r="E98" s="52">
        <v>2</v>
      </c>
      <c r="F98" s="143" t="s">
        <v>149</v>
      </c>
      <c r="G98" s="143"/>
      <c r="H98" s="143">
        <v>3</v>
      </c>
      <c r="I98" s="143"/>
      <c r="J98" s="143">
        <v>3</v>
      </c>
      <c r="K98" s="143"/>
      <c r="L98" s="143">
        <v>4</v>
      </c>
      <c r="M98" s="143"/>
      <c r="N98" s="146">
        <f t="shared" si="2"/>
        <v>2.4</v>
      </c>
      <c r="O98" s="146"/>
    </row>
    <row r="99" spans="1:29" x14ac:dyDescent="0.4">
      <c r="A99" s="199" t="s">
        <v>69</v>
      </c>
      <c r="B99" s="200"/>
      <c r="C99" s="201"/>
      <c r="D99" s="36">
        <v>4</v>
      </c>
      <c r="E99" s="52">
        <v>2</v>
      </c>
      <c r="F99" s="143" t="s">
        <v>85</v>
      </c>
      <c r="G99" s="143"/>
      <c r="H99" s="143">
        <v>2</v>
      </c>
      <c r="I99" s="143"/>
      <c r="J99" s="143">
        <v>2</v>
      </c>
      <c r="K99" s="143"/>
      <c r="L99" s="143">
        <v>4</v>
      </c>
      <c r="M99" s="143"/>
      <c r="N99" s="146">
        <f t="shared" si="2"/>
        <v>3.2</v>
      </c>
      <c r="O99" s="146"/>
    </row>
    <row r="100" spans="1:29" x14ac:dyDescent="0.4">
      <c r="A100" s="79" t="s">
        <v>58</v>
      </c>
      <c r="B100" s="79"/>
      <c r="C100" s="79"/>
      <c r="D100" s="79">
        <f>SUM(D90:D99)</f>
        <v>30</v>
      </c>
      <c r="E100" s="81" t="s">
        <v>150</v>
      </c>
      <c r="F100" s="81" t="s">
        <v>150</v>
      </c>
      <c r="G100" s="81"/>
      <c r="H100" s="81" t="s">
        <v>150</v>
      </c>
      <c r="I100" s="81"/>
      <c r="J100" s="81" t="s">
        <v>150</v>
      </c>
      <c r="K100" s="81"/>
      <c r="L100" s="81" t="s">
        <v>150</v>
      </c>
      <c r="M100" s="81"/>
      <c r="N100" s="83">
        <f>SUM(N90:N99)</f>
        <v>26.799999999999994</v>
      </c>
      <c r="O100" s="83"/>
    </row>
    <row r="101" spans="1:29" x14ac:dyDescent="0.4">
      <c r="A101" s="80"/>
      <c r="B101" s="80"/>
      <c r="C101" s="80"/>
      <c r="D101" s="80"/>
      <c r="E101" s="82"/>
      <c r="F101" s="82"/>
      <c r="G101" s="82"/>
      <c r="H101" s="82"/>
      <c r="I101" s="82"/>
      <c r="J101" s="82"/>
      <c r="K101" s="82"/>
      <c r="L101" s="82"/>
      <c r="M101" s="82"/>
      <c r="N101" s="84"/>
      <c r="O101" s="84"/>
    </row>
    <row r="102" spans="1:29" x14ac:dyDescent="0.4">
      <c r="A102" s="45"/>
      <c r="B102" s="45"/>
      <c r="C102" s="45"/>
      <c r="D102" s="45"/>
      <c r="E102" s="63"/>
      <c r="F102" s="63"/>
      <c r="G102" s="63"/>
      <c r="H102" s="63"/>
      <c r="I102" s="63"/>
      <c r="J102" s="63"/>
      <c r="K102" s="63"/>
      <c r="L102" s="63"/>
      <c r="M102" s="63"/>
      <c r="N102" s="66"/>
      <c r="O102" s="66"/>
    </row>
    <row r="103" spans="1:29" x14ac:dyDescent="0.4">
      <c r="A103" s="45"/>
      <c r="B103" s="45"/>
      <c r="C103" s="45"/>
      <c r="D103" s="45"/>
      <c r="E103" s="63"/>
      <c r="F103" s="63"/>
      <c r="G103" s="63"/>
      <c r="H103" s="63"/>
      <c r="I103" s="63"/>
      <c r="J103" s="63"/>
      <c r="K103" s="63"/>
      <c r="L103" s="63"/>
      <c r="M103" s="63"/>
      <c r="N103" s="66"/>
      <c r="O103" s="66"/>
    </row>
    <row r="104" spans="1:29" x14ac:dyDescent="0.4">
      <c r="A104" s="45"/>
      <c r="B104" s="45"/>
      <c r="C104" s="45"/>
      <c r="D104" s="45"/>
      <c r="E104" s="63"/>
      <c r="F104" s="63"/>
      <c r="G104" s="63"/>
      <c r="H104" s="63"/>
      <c r="I104" s="63"/>
      <c r="J104" s="63"/>
      <c r="K104" s="63"/>
      <c r="L104" s="63"/>
      <c r="M104" s="63"/>
      <c r="N104" s="66"/>
      <c r="O104" s="66"/>
    </row>
    <row r="105" spans="1:29" x14ac:dyDescent="0.4">
      <c r="O105" s="1">
        <v>5</v>
      </c>
    </row>
    <row r="108" spans="1:29" x14ac:dyDescent="0.4">
      <c r="B108" s="64" t="s">
        <v>165</v>
      </c>
      <c r="C108" s="64"/>
      <c r="D108" s="64"/>
      <c r="E108" s="64"/>
      <c r="F108" s="64" t="s">
        <v>166</v>
      </c>
      <c r="G108" s="151" t="s">
        <v>214</v>
      </c>
      <c r="H108" s="151"/>
      <c r="I108" s="44" t="s">
        <v>74</v>
      </c>
      <c r="J108" s="150" t="s">
        <v>167</v>
      </c>
      <c r="K108" s="150"/>
      <c r="L108" s="150"/>
      <c r="M108" s="64"/>
      <c r="N108" s="64"/>
      <c r="O108" s="64"/>
    </row>
    <row r="109" spans="1:29" x14ac:dyDescent="0.4">
      <c r="A109" s="64" t="s">
        <v>164</v>
      </c>
      <c r="B109" s="64"/>
      <c r="C109" s="64"/>
      <c r="D109" s="64"/>
      <c r="E109" s="151" t="s">
        <v>236</v>
      </c>
      <c r="F109" s="151"/>
      <c r="G109" s="44" t="s">
        <v>74</v>
      </c>
      <c r="H109" s="150" t="s">
        <v>189</v>
      </c>
      <c r="I109" s="150"/>
      <c r="J109" s="64" t="s">
        <v>168</v>
      </c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</row>
    <row r="110" spans="1:29" x14ac:dyDescent="0.4">
      <c r="B110" s="158" t="s">
        <v>89</v>
      </c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</row>
    <row r="111" spans="1:29" x14ac:dyDescent="0.4">
      <c r="A111" s="64" t="s">
        <v>161</v>
      </c>
      <c r="B111" s="64"/>
      <c r="C111" s="64"/>
      <c r="D111" s="64"/>
      <c r="E111" s="151" t="s">
        <v>162</v>
      </c>
      <c r="F111" s="151"/>
      <c r="G111" s="151"/>
      <c r="H111" s="151"/>
      <c r="I111" s="64" t="s">
        <v>163</v>
      </c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</row>
    <row r="112" spans="1:29" x14ac:dyDescent="0.4">
      <c r="A112" s="158" t="s">
        <v>90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</row>
    <row r="113" spans="1:15" x14ac:dyDescent="0.4">
      <c r="A113" s="158" t="s">
        <v>91</v>
      </c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</row>
    <row r="114" spans="1:15" x14ac:dyDescent="0.4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6" spans="1:15" x14ac:dyDescent="0.4">
      <c r="D116" s="22" t="s">
        <v>92</v>
      </c>
      <c r="G116" s="1" t="s">
        <v>95</v>
      </c>
      <c r="J116" s="22" t="s">
        <v>92</v>
      </c>
      <c r="M116" s="1" t="s">
        <v>96</v>
      </c>
    </row>
    <row r="117" spans="1:15" x14ac:dyDescent="0.4">
      <c r="D117" s="151" t="s">
        <v>222</v>
      </c>
      <c r="E117" s="151"/>
      <c r="F117" s="151"/>
      <c r="G117" s="151"/>
      <c r="J117" s="151" t="s">
        <v>237</v>
      </c>
      <c r="K117" s="151"/>
      <c r="L117" s="151"/>
      <c r="M117" s="151"/>
    </row>
    <row r="118" spans="1:15" x14ac:dyDescent="0.4">
      <c r="D118" s="150" t="s">
        <v>172</v>
      </c>
      <c r="E118" s="150"/>
      <c r="F118" s="150"/>
      <c r="G118" s="150"/>
      <c r="J118" s="150" t="s">
        <v>238</v>
      </c>
      <c r="K118" s="150"/>
      <c r="L118" s="150"/>
      <c r="M118" s="150"/>
    </row>
    <row r="119" spans="1:15" x14ac:dyDescent="0.4">
      <c r="D119" s="151" t="s">
        <v>19</v>
      </c>
      <c r="E119" s="151"/>
      <c r="F119" s="151"/>
      <c r="G119" s="151"/>
      <c r="J119" s="151" t="s">
        <v>19</v>
      </c>
      <c r="K119" s="151"/>
      <c r="L119" s="151"/>
      <c r="M119" s="151"/>
    </row>
    <row r="122" spans="1:15" x14ac:dyDescent="0.4">
      <c r="B122" s="1" t="s">
        <v>97</v>
      </c>
    </row>
    <row r="123" spans="1:15" x14ac:dyDescent="0.4">
      <c r="C123" s="1" t="s">
        <v>239</v>
      </c>
    </row>
    <row r="125" spans="1:15" x14ac:dyDescent="0.4">
      <c r="F125" s="22"/>
    </row>
    <row r="126" spans="1:15" x14ac:dyDescent="0.4">
      <c r="F126" s="22" t="s">
        <v>92</v>
      </c>
      <c r="I126" s="1" t="s">
        <v>95</v>
      </c>
    </row>
    <row r="127" spans="1:15" x14ac:dyDescent="0.4">
      <c r="F127" s="151" t="s">
        <v>222</v>
      </c>
      <c r="G127" s="151"/>
      <c r="H127" s="151"/>
      <c r="I127" s="151"/>
    </row>
    <row r="128" spans="1:15" x14ac:dyDescent="0.4">
      <c r="F128" s="150" t="s">
        <v>172</v>
      </c>
      <c r="G128" s="150"/>
      <c r="H128" s="150"/>
      <c r="I128" s="150"/>
    </row>
    <row r="129" spans="1:15" x14ac:dyDescent="0.4">
      <c r="F129" s="151" t="s">
        <v>19</v>
      </c>
      <c r="G129" s="151"/>
      <c r="H129" s="151"/>
      <c r="I129" s="151"/>
    </row>
    <row r="130" spans="1:15" x14ac:dyDescent="0.4">
      <c r="F130" s="55"/>
      <c r="G130" s="55"/>
      <c r="H130" s="55"/>
      <c r="I130" s="55"/>
    </row>
    <row r="131" spans="1:15" x14ac:dyDescent="0.4">
      <c r="O131" s="1">
        <v>6</v>
      </c>
    </row>
    <row r="132" spans="1:15" x14ac:dyDescent="0.4">
      <c r="B132" s="4" t="s">
        <v>99</v>
      </c>
    </row>
    <row r="133" spans="1:15" x14ac:dyDescent="0.4">
      <c r="A133" s="159" t="s">
        <v>100</v>
      </c>
      <c r="B133" s="159"/>
      <c r="C133" s="159"/>
      <c r="D133" s="159"/>
      <c r="E133" s="47" t="s">
        <v>101</v>
      </c>
      <c r="F133" s="135" t="s">
        <v>39</v>
      </c>
      <c r="G133" s="135"/>
      <c r="H133" s="152" t="s">
        <v>102</v>
      </c>
      <c r="I133" s="153"/>
      <c r="J133" s="153"/>
      <c r="K133" s="153"/>
      <c r="L133" s="153"/>
      <c r="M133" s="154"/>
    </row>
    <row r="134" spans="1:15" x14ac:dyDescent="0.4">
      <c r="A134" s="159"/>
      <c r="B134" s="159"/>
      <c r="C134" s="159"/>
      <c r="D134" s="159"/>
      <c r="E134" s="46" t="s">
        <v>9</v>
      </c>
      <c r="F134" s="138" t="s">
        <v>9</v>
      </c>
      <c r="G134" s="138"/>
      <c r="H134" s="155"/>
      <c r="I134" s="156"/>
      <c r="J134" s="156"/>
      <c r="K134" s="156"/>
      <c r="L134" s="156"/>
      <c r="M134" s="157"/>
    </row>
    <row r="135" spans="1:15" x14ac:dyDescent="0.4">
      <c r="A135" s="189" t="s">
        <v>113</v>
      </c>
      <c r="B135" s="190"/>
      <c r="C135" s="190"/>
      <c r="D135" s="191"/>
      <c r="E135" s="131">
        <v>70</v>
      </c>
      <c r="F135" s="111">
        <f>N72</f>
        <v>70</v>
      </c>
      <c r="G135" s="119"/>
      <c r="H135" s="24" t="s">
        <v>23</v>
      </c>
      <c r="I135" s="9" t="s">
        <v>103</v>
      </c>
      <c r="J135" s="9" t="s">
        <v>108</v>
      </c>
      <c r="K135" s="9"/>
      <c r="L135" s="9"/>
      <c r="M135" s="10"/>
    </row>
    <row r="136" spans="1:15" x14ac:dyDescent="0.4">
      <c r="A136" s="195"/>
      <c r="B136" s="196"/>
      <c r="C136" s="196"/>
      <c r="D136" s="197"/>
      <c r="E136" s="133"/>
      <c r="F136" s="112"/>
      <c r="G136" s="121"/>
      <c r="H136" s="24" t="s">
        <v>23</v>
      </c>
      <c r="I136" s="9" t="s">
        <v>104</v>
      </c>
      <c r="J136" s="9" t="s">
        <v>109</v>
      </c>
      <c r="K136" s="9"/>
      <c r="L136" s="9"/>
      <c r="M136" s="10"/>
    </row>
    <row r="137" spans="1:15" x14ac:dyDescent="0.4">
      <c r="A137" s="189" t="s">
        <v>114</v>
      </c>
      <c r="B137" s="190"/>
      <c r="C137" s="190"/>
      <c r="D137" s="191"/>
      <c r="E137" s="131">
        <v>30</v>
      </c>
      <c r="F137" s="194">
        <f>N100</f>
        <v>26.799999999999994</v>
      </c>
      <c r="G137" s="119"/>
      <c r="H137" s="24" t="s">
        <v>23</v>
      </c>
      <c r="I137" s="9" t="s">
        <v>105</v>
      </c>
      <c r="J137" s="9" t="s">
        <v>110</v>
      </c>
      <c r="K137" s="9"/>
      <c r="L137" s="9"/>
      <c r="M137" s="10"/>
    </row>
    <row r="138" spans="1:15" x14ac:dyDescent="0.4">
      <c r="A138" s="195"/>
      <c r="B138" s="196"/>
      <c r="C138" s="196"/>
      <c r="D138" s="197"/>
      <c r="E138" s="132"/>
      <c r="F138" s="112"/>
      <c r="G138" s="121"/>
      <c r="H138" s="24" t="s">
        <v>23</v>
      </c>
      <c r="I138" s="9" t="s">
        <v>106</v>
      </c>
      <c r="J138" s="9" t="s">
        <v>111</v>
      </c>
      <c r="K138" s="9"/>
      <c r="L138" s="9"/>
      <c r="M138" s="10"/>
    </row>
    <row r="139" spans="1:15" x14ac:dyDescent="0.4">
      <c r="A139" s="97" t="s">
        <v>58</v>
      </c>
      <c r="B139" s="98"/>
      <c r="C139" s="98"/>
      <c r="D139" s="99"/>
      <c r="E139" s="6">
        <f>E135+E137</f>
        <v>100</v>
      </c>
      <c r="F139" s="100">
        <f>SUM(F135:F138)</f>
        <v>96.8</v>
      </c>
      <c r="G139" s="101"/>
      <c r="H139" s="57" t="s">
        <v>23</v>
      </c>
      <c r="I139" s="2" t="s">
        <v>107</v>
      </c>
      <c r="J139" s="2" t="s">
        <v>112</v>
      </c>
      <c r="K139" s="2"/>
      <c r="L139" s="2"/>
      <c r="M139" s="12"/>
    </row>
    <row r="140" spans="1:15" x14ac:dyDescent="0.4">
      <c r="A140" s="56"/>
      <c r="B140" s="56"/>
      <c r="C140" s="56"/>
      <c r="D140" s="56"/>
      <c r="E140" s="56"/>
      <c r="F140" s="58"/>
      <c r="G140" s="58"/>
      <c r="H140" s="20"/>
      <c r="I140" s="20"/>
      <c r="J140" s="20"/>
      <c r="K140" s="20"/>
      <c r="L140" s="20"/>
      <c r="M140" s="20"/>
    </row>
    <row r="142" spans="1:15" x14ac:dyDescent="0.4">
      <c r="E142" s="22" t="s">
        <v>92</v>
      </c>
      <c r="H142" s="1" t="s">
        <v>96</v>
      </c>
    </row>
    <row r="143" spans="1:15" x14ac:dyDescent="0.4">
      <c r="E143" s="151" t="s">
        <v>240</v>
      </c>
      <c r="F143" s="151"/>
      <c r="G143" s="151"/>
      <c r="H143" s="151"/>
    </row>
    <row r="144" spans="1:15" x14ac:dyDescent="0.4">
      <c r="E144" s="150" t="s">
        <v>241</v>
      </c>
      <c r="F144" s="150"/>
      <c r="G144" s="150"/>
      <c r="H144" s="150"/>
    </row>
    <row r="145" spans="1:15" x14ac:dyDescent="0.4">
      <c r="E145" s="151" t="s">
        <v>242</v>
      </c>
      <c r="F145" s="151"/>
      <c r="G145" s="151"/>
      <c r="H145" s="151"/>
    </row>
    <row r="149" spans="1:15" x14ac:dyDescent="0.4">
      <c r="A149" s="148" t="s">
        <v>115</v>
      </c>
      <c r="B149" s="165"/>
      <c r="C149" s="149"/>
      <c r="D149" s="148" t="s">
        <v>117</v>
      </c>
      <c r="E149" s="165"/>
      <c r="F149" s="165"/>
      <c r="G149" s="149"/>
      <c r="H149" s="148" t="s">
        <v>118</v>
      </c>
      <c r="I149" s="165"/>
      <c r="J149" s="149"/>
      <c r="K149" s="148" t="s">
        <v>120</v>
      </c>
      <c r="L149" s="165"/>
      <c r="M149" s="165"/>
      <c r="N149" s="149"/>
    </row>
    <row r="150" spans="1:15" x14ac:dyDescent="0.4">
      <c r="A150" s="163" t="s">
        <v>116</v>
      </c>
      <c r="B150" s="164"/>
      <c r="C150" s="88"/>
      <c r="D150" s="163"/>
      <c r="E150" s="164"/>
      <c r="F150" s="164"/>
      <c r="G150" s="88"/>
      <c r="H150" s="163" t="s">
        <v>119</v>
      </c>
      <c r="I150" s="164"/>
      <c r="J150" s="88"/>
      <c r="K150" s="163"/>
      <c r="L150" s="164"/>
      <c r="M150" s="164"/>
      <c r="N150" s="88"/>
    </row>
    <row r="151" spans="1:15" x14ac:dyDescent="0.4">
      <c r="A151" s="129" t="s">
        <v>121</v>
      </c>
      <c r="B151" s="130"/>
      <c r="C151" s="90"/>
      <c r="D151" s="129" t="s">
        <v>122</v>
      </c>
      <c r="E151" s="130"/>
      <c r="F151" s="130"/>
      <c r="G151" s="90"/>
      <c r="H151" s="129" t="s">
        <v>123</v>
      </c>
      <c r="I151" s="130"/>
      <c r="J151" s="90"/>
      <c r="K151" s="129" t="s">
        <v>124</v>
      </c>
      <c r="L151" s="130"/>
      <c r="M151" s="130"/>
      <c r="N151" s="90"/>
    </row>
    <row r="152" spans="1:15" x14ac:dyDescent="0.4">
      <c r="A152" s="169" t="s">
        <v>153</v>
      </c>
      <c r="B152" s="170"/>
      <c r="C152" s="171"/>
      <c r="D152" s="172" t="s">
        <v>155</v>
      </c>
      <c r="E152" s="173"/>
      <c r="F152" s="173"/>
      <c r="G152" s="174"/>
      <c r="H152" s="175" t="s">
        <v>243</v>
      </c>
      <c r="I152" s="161"/>
      <c r="J152" s="162"/>
      <c r="K152" s="160"/>
      <c r="L152" s="161"/>
      <c r="M152" s="161"/>
      <c r="N152" s="162"/>
    </row>
    <row r="153" spans="1:15" x14ac:dyDescent="0.4">
      <c r="A153" s="169" t="s">
        <v>154</v>
      </c>
      <c r="B153" s="170"/>
      <c r="C153" s="171"/>
      <c r="D153" s="160"/>
      <c r="E153" s="161"/>
      <c r="F153" s="161"/>
      <c r="G153" s="162"/>
      <c r="H153" s="160"/>
      <c r="I153" s="161"/>
      <c r="J153" s="162"/>
      <c r="K153" s="160"/>
      <c r="L153" s="161"/>
      <c r="M153" s="161"/>
      <c r="N153" s="162"/>
    </row>
    <row r="154" spans="1:15" x14ac:dyDescent="0.4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</row>
    <row r="155" spans="1:15" x14ac:dyDescent="0.4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1:15" x14ac:dyDescent="0.4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1:15" x14ac:dyDescent="0.4">
      <c r="O157" s="1">
        <v>7</v>
      </c>
    </row>
    <row r="160" spans="1:15" x14ac:dyDescent="0.4">
      <c r="A160" s="25" t="s">
        <v>22</v>
      </c>
      <c r="B160" s="20" t="s">
        <v>125</v>
      </c>
      <c r="C160" s="20"/>
      <c r="D160" s="20"/>
      <c r="E160" s="25" t="s">
        <v>22</v>
      </c>
      <c r="F160" s="20" t="s">
        <v>125</v>
      </c>
      <c r="G160" s="20"/>
      <c r="H160" s="20"/>
      <c r="I160" s="21"/>
      <c r="J160" s="26"/>
      <c r="K160" s="20" t="s">
        <v>126</v>
      </c>
      <c r="L160" s="20"/>
      <c r="M160" s="20"/>
      <c r="N160" s="20"/>
      <c r="O160" s="21"/>
    </row>
    <row r="161" spans="1:15" x14ac:dyDescent="0.4">
      <c r="A161" s="27"/>
      <c r="B161" s="9"/>
      <c r="C161" s="9"/>
      <c r="D161" s="9"/>
      <c r="E161" s="27"/>
      <c r="F161" s="9"/>
      <c r="G161" s="9"/>
      <c r="H161" s="9"/>
      <c r="I161" s="10"/>
      <c r="J161" s="28"/>
      <c r="K161" s="9" t="s">
        <v>127</v>
      </c>
      <c r="L161" s="9"/>
      <c r="M161" s="9"/>
      <c r="N161" s="9"/>
      <c r="O161" s="10"/>
    </row>
    <row r="162" spans="1:15" x14ac:dyDescent="0.4">
      <c r="A162" s="8"/>
      <c r="B162" s="9"/>
      <c r="C162" s="9"/>
      <c r="D162" s="9"/>
      <c r="E162" s="8"/>
      <c r="F162" s="9"/>
      <c r="G162" s="9"/>
      <c r="H162" s="9"/>
      <c r="I162" s="10"/>
      <c r="J162" s="9"/>
      <c r="K162" s="9" t="s">
        <v>129</v>
      </c>
      <c r="L162" s="9"/>
      <c r="M162" s="9"/>
      <c r="N162" s="9"/>
      <c r="O162" s="10" t="s">
        <v>128</v>
      </c>
    </row>
    <row r="163" spans="1:15" x14ac:dyDescent="0.4">
      <c r="A163" s="29" t="s">
        <v>92</v>
      </c>
      <c r="B163" s="9"/>
      <c r="C163" s="9"/>
      <c r="D163" s="9"/>
      <c r="E163" s="29" t="s">
        <v>92</v>
      </c>
      <c r="F163" s="9"/>
      <c r="G163" s="9"/>
      <c r="H163" s="9"/>
      <c r="I163" s="10"/>
      <c r="J163" s="9"/>
      <c r="K163" s="9"/>
      <c r="L163" s="9"/>
      <c r="M163" s="9"/>
      <c r="N163" s="9"/>
      <c r="O163" s="10"/>
    </row>
    <row r="164" spans="1:15" x14ac:dyDescent="0.4">
      <c r="A164" s="151" t="s">
        <v>244</v>
      </c>
      <c r="B164" s="151"/>
      <c r="C164" s="151"/>
      <c r="D164" s="151"/>
      <c r="E164" s="151" t="s">
        <v>222</v>
      </c>
      <c r="F164" s="151"/>
      <c r="G164" s="151"/>
      <c r="H164" s="151"/>
      <c r="I164" s="10"/>
      <c r="J164" s="9"/>
      <c r="K164" s="9" t="s">
        <v>92</v>
      </c>
      <c r="L164" s="9"/>
      <c r="M164" s="9"/>
      <c r="N164" s="9"/>
      <c r="O164" s="10"/>
    </row>
    <row r="165" spans="1:15" x14ac:dyDescent="0.4">
      <c r="A165" s="150" t="s">
        <v>245</v>
      </c>
      <c r="B165" s="150"/>
      <c r="C165" s="150"/>
      <c r="D165" s="150"/>
      <c r="E165" s="150" t="s">
        <v>172</v>
      </c>
      <c r="F165" s="150"/>
      <c r="G165" s="150"/>
      <c r="H165" s="150"/>
      <c r="I165" s="10"/>
      <c r="J165" s="9"/>
      <c r="K165" s="9"/>
      <c r="L165" s="9" t="s">
        <v>130</v>
      </c>
      <c r="M165" s="9"/>
      <c r="N165" s="9"/>
      <c r="O165" s="10"/>
    </row>
    <row r="166" spans="1:15" x14ac:dyDescent="0.4">
      <c r="A166" s="69"/>
      <c r="B166" s="164" t="s">
        <v>25</v>
      </c>
      <c r="C166" s="164"/>
      <c r="D166" s="70"/>
      <c r="E166" s="69"/>
      <c r="F166" s="164" t="s">
        <v>24</v>
      </c>
      <c r="G166" s="164"/>
      <c r="H166" s="67"/>
      <c r="I166" s="10"/>
      <c r="J166" s="9"/>
      <c r="K166" s="9" t="s">
        <v>74</v>
      </c>
      <c r="L166" s="9" t="s">
        <v>131</v>
      </c>
      <c r="M166" s="9"/>
      <c r="N166" s="9"/>
      <c r="O166" s="10"/>
    </row>
    <row r="167" spans="1:15" x14ac:dyDescent="0.4">
      <c r="A167" s="176" t="s">
        <v>140</v>
      </c>
      <c r="B167" s="136"/>
      <c r="C167" s="136"/>
      <c r="D167" s="136"/>
      <c r="E167" s="176" t="s">
        <v>141</v>
      </c>
      <c r="F167" s="136"/>
      <c r="G167" s="136"/>
      <c r="H167" s="136"/>
      <c r="I167" s="10"/>
      <c r="J167" s="9"/>
      <c r="K167" s="9"/>
      <c r="L167" s="9"/>
      <c r="M167" s="71" t="s">
        <v>128</v>
      </c>
      <c r="N167" s="9"/>
      <c r="O167" s="10"/>
    </row>
    <row r="168" spans="1:15" x14ac:dyDescent="0.4">
      <c r="A168" s="11"/>
      <c r="B168" s="2"/>
      <c r="C168" s="2"/>
      <c r="D168" s="2"/>
      <c r="E168" s="11"/>
      <c r="F168" s="2"/>
      <c r="G168" s="2"/>
      <c r="H168" s="2"/>
      <c r="I168" s="12"/>
      <c r="J168" s="2"/>
      <c r="K168" s="2"/>
      <c r="L168" s="2" t="s">
        <v>132</v>
      </c>
      <c r="M168" s="2"/>
      <c r="N168" s="2"/>
      <c r="O168" s="12"/>
    </row>
    <row r="172" spans="1:15" x14ac:dyDescent="0.4">
      <c r="A172" s="31" t="s">
        <v>22</v>
      </c>
      <c r="B172" s="20" t="s">
        <v>133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1"/>
    </row>
    <row r="173" spans="1:15" x14ac:dyDescent="0.4">
      <c r="A173" s="32"/>
      <c r="B173" s="9" t="s">
        <v>134</v>
      </c>
      <c r="C173" s="9"/>
      <c r="D173" s="9" t="s">
        <v>113</v>
      </c>
      <c r="E173" s="9"/>
      <c r="F173" s="9" t="s">
        <v>137</v>
      </c>
      <c r="G173" s="9"/>
      <c r="H173" s="9"/>
      <c r="I173" s="9" t="s">
        <v>135</v>
      </c>
      <c r="J173" s="9"/>
      <c r="K173" s="9"/>
      <c r="L173" s="9"/>
      <c r="M173" s="9"/>
      <c r="N173" s="9"/>
      <c r="O173" s="10"/>
    </row>
    <row r="174" spans="1:15" x14ac:dyDescent="0.4">
      <c r="A174" s="8"/>
      <c r="B174" s="9"/>
      <c r="C174" s="9"/>
      <c r="D174" s="9" t="s">
        <v>136</v>
      </c>
      <c r="E174" s="9"/>
      <c r="F174" s="9" t="s">
        <v>137</v>
      </c>
      <c r="G174" s="9"/>
      <c r="H174" s="9"/>
      <c r="I174" s="9" t="s">
        <v>135</v>
      </c>
      <c r="J174" s="9"/>
      <c r="K174" s="9"/>
      <c r="L174" s="9"/>
      <c r="M174" s="9"/>
      <c r="N174" s="9"/>
      <c r="O174" s="10"/>
    </row>
    <row r="175" spans="1:15" x14ac:dyDescent="0.4">
      <c r="A175" s="8"/>
      <c r="B175" s="9"/>
      <c r="C175" s="9"/>
      <c r="D175" s="9"/>
      <c r="E175" s="9" t="s">
        <v>138</v>
      </c>
      <c r="F175" s="9"/>
      <c r="G175" s="9"/>
      <c r="H175" s="9"/>
      <c r="I175" s="9"/>
      <c r="J175" s="9"/>
      <c r="K175" s="9"/>
      <c r="L175" s="9"/>
      <c r="M175" s="9"/>
      <c r="N175" s="9"/>
      <c r="O175" s="10"/>
    </row>
    <row r="176" spans="1:15" x14ac:dyDescent="0.4">
      <c r="A176" s="8"/>
      <c r="B176" s="9"/>
      <c r="C176" s="9"/>
      <c r="D176" s="9"/>
      <c r="E176" s="9"/>
      <c r="F176" s="9"/>
      <c r="G176" s="9"/>
      <c r="H176" s="30" t="s">
        <v>92</v>
      </c>
      <c r="I176" s="9"/>
      <c r="J176" s="9"/>
      <c r="K176" s="9"/>
      <c r="L176" s="9"/>
      <c r="M176" s="9"/>
      <c r="N176" s="9"/>
      <c r="O176" s="10"/>
    </row>
    <row r="177" spans="1:15" x14ac:dyDescent="0.4">
      <c r="A177" s="8"/>
      <c r="B177" s="9"/>
      <c r="C177" s="9"/>
      <c r="D177" s="9"/>
      <c r="E177" s="9"/>
      <c r="F177" s="9"/>
      <c r="G177" s="9"/>
      <c r="H177" s="164" t="s">
        <v>246</v>
      </c>
      <c r="I177" s="164"/>
      <c r="J177" s="164"/>
      <c r="K177" s="164"/>
      <c r="L177" s="9"/>
      <c r="M177" s="9"/>
      <c r="N177" s="9"/>
      <c r="O177" s="10"/>
    </row>
    <row r="178" spans="1:15" x14ac:dyDescent="0.4">
      <c r="A178" s="8"/>
      <c r="B178" s="9"/>
      <c r="C178" s="9"/>
      <c r="D178" s="9"/>
      <c r="E178" s="9"/>
      <c r="F178" s="9"/>
      <c r="G178" s="9"/>
      <c r="H178" s="68" t="s">
        <v>247</v>
      </c>
      <c r="I178" s="68"/>
      <c r="J178" s="68"/>
      <c r="K178" s="68"/>
      <c r="L178" s="9"/>
      <c r="M178" s="9"/>
      <c r="N178" s="9"/>
      <c r="O178" s="10"/>
    </row>
    <row r="179" spans="1:15" x14ac:dyDescent="0.4">
      <c r="A179" s="8"/>
      <c r="B179" s="9"/>
      <c r="C179" s="9"/>
      <c r="D179" s="9"/>
      <c r="E179" s="9"/>
      <c r="F179" s="9"/>
      <c r="G179" s="9"/>
      <c r="H179" s="136" t="s">
        <v>139</v>
      </c>
      <c r="I179" s="136"/>
      <c r="J179" s="136"/>
      <c r="K179" s="136"/>
      <c r="L179" s="9"/>
      <c r="M179" s="9"/>
      <c r="N179" s="9"/>
      <c r="O179" s="10"/>
    </row>
    <row r="180" spans="1:15" x14ac:dyDescent="0.4">
      <c r="A180" s="11"/>
      <c r="B180" s="2"/>
      <c r="C180" s="2"/>
      <c r="D180" s="2"/>
      <c r="E180" s="2"/>
      <c r="F180" s="2"/>
      <c r="G180" s="2"/>
      <c r="H180" s="38"/>
      <c r="I180" s="38"/>
      <c r="J180" s="38"/>
      <c r="K180" s="38"/>
      <c r="L180" s="2"/>
      <c r="M180" s="2"/>
      <c r="N180" s="2"/>
      <c r="O180" s="12"/>
    </row>
    <row r="181" spans="1:15" x14ac:dyDescent="0.4">
      <c r="A181" s="9"/>
      <c r="B181" s="9"/>
      <c r="C181" s="9"/>
      <c r="D181" s="9"/>
      <c r="E181" s="9"/>
      <c r="F181" s="9"/>
      <c r="G181" s="9"/>
      <c r="H181" s="39"/>
      <c r="I181" s="39"/>
      <c r="J181" s="39"/>
      <c r="K181" s="39"/>
      <c r="L181" s="9"/>
      <c r="M181" s="9"/>
      <c r="N181" s="9"/>
      <c r="O181" s="9"/>
    </row>
    <row r="182" spans="1:15" x14ac:dyDescent="0.4">
      <c r="A182" s="9"/>
      <c r="B182" s="9"/>
      <c r="C182" s="9"/>
      <c r="D182" s="9"/>
      <c r="E182" s="9"/>
      <c r="F182" s="9"/>
      <c r="G182" s="9"/>
      <c r="H182" s="39"/>
      <c r="I182" s="39"/>
      <c r="J182" s="39"/>
      <c r="K182" s="39"/>
      <c r="L182" s="9"/>
      <c r="M182" s="9"/>
      <c r="N182" s="9"/>
      <c r="O182" s="9"/>
    </row>
    <row r="183" spans="1:15" x14ac:dyDescent="0.4">
      <c r="O183" s="1">
        <v>8</v>
      </c>
    </row>
    <row r="186" spans="1:15" x14ac:dyDescent="0.4">
      <c r="A186" s="31" t="s">
        <v>22</v>
      </c>
      <c r="B186" s="103" t="s">
        <v>142</v>
      </c>
      <c r="C186" s="103"/>
      <c r="D186" s="103"/>
      <c r="E186" s="103" t="s">
        <v>144</v>
      </c>
      <c r="F186" s="103"/>
      <c r="G186" s="103"/>
      <c r="H186" s="103"/>
      <c r="I186" s="103"/>
      <c r="J186" s="103"/>
      <c r="K186" s="20"/>
      <c r="L186" s="20"/>
      <c r="M186" s="20"/>
      <c r="N186" s="20"/>
      <c r="O186" s="21"/>
    </row>
    <row r="187" spans="1:15" x14ac:dyDescent="0.4">
      <c r="A187" s="32"/>
      <c r="B187" s="9" t="s">
        <v>134</v>
      </c>
      <c r="C187" s="9"/>
      <c r="D187" s="9" t="s">
        <v>113</v>
      </c>
      <c r="E187" s="9"/>
      <c r="F187" s="9" t="s">
        <v>137</v>
      </c>
      <c r="G187" s="9"/>
      <c r="H187" s="9"/>
      <c r="I187" s="9" t="s">
        <v>135</v>
      </c>
      <c r="J187" s="9"/>
      <c r="K187" s="9"/>
      <c r="L187" s="9"/>
      <c r="M187" s="9"/>
      <c r="N187" s="9"/>
      <c r="O187" s="10"/>
    </row>
    <row r="188" spans="1:15" x14ac:dyDescent="0.4">
      <c r="A188" s="8"/>
      <c r="B188" s="9"/>
      <c r="C188" s="9"/>
      <c r="D188" s="9" t="s">
        <v>136</v>
      </c>
      <c r="E188" s="9"/>
      <c r="F188" s="9" t="s">
        <v>137</v>
      </c>
      <c r="G188" s="9"/>
      <c r="H188" s="9"/>
      <c r="I188" s="9" t="s">
        <v>135</v>
      </c>
      <c r="J188" s="9"/>
      <c r="K188" s="9"/>
      <c r="L188" s="9"/>
      <c r="M188" s="9"/>
      <c r="N188" s="9"/>
      <c r="O188" s="10"/>
    </row>
    <row r="189" spans="1:15" x14ac:dyDescent="0.4">
      <c r="A189" s="8"/>
      <c r="B189" s="9"/>
      <c r="C189" s="9"/>
      <c r="D189" s="9"/>
      <c r="E189" s="9" t="s">
        <v>138</v>
      </c>
      <c r="F189" s="9"/>
      <c r="G189" s="9"/>
      <c r="H189" s="9"/>
      <c r="I189" s="9"/>
      <c r="J189" s="9"/>
      <c r="K189" s="9"/>
      <c r="L189" s="9"/>
      <c r="M189" s="9"/>
      <c r="N189" s="9"/>
      <c r="O189" s="10"/>
    </row>
    <row r="190" spans="1:15" x14ac:dyDescent="0.4">
      <c r="A190" s="8"/>
      <c r="B190" s="9"/>
      <c r="C190" s="9"/>
      <c r="D190" s="9"/>
      <c r="E190" s="9"/>
      <c r="F190" s="9"/>
      <c r="G190" s="9"/>
      <c r="H190" s="30" t="s">
        <v>92</v>
      </c>
      <c r="I190" s="9"/>
      <c r="J190" s="9"/>
      <c r="K190" s="9"/>
      <c r="L190" s="9"/>
      <c r="M190" s="9"/>
      <c r="N190" s="9"/>
      <c r="O190" s="10"/>
    </row>
    <row r="191" spans="1:15" x14ac:dyDescent="0.4">
      <c r="A191" s="8"/>
      <c r="B191" s="9"/>
      <c r="C191" s="9"/>
      <c r="D191" s="9"/>
      <c r="E191" s="9"/>
      <c r="F191" s="9"/>
      <c r="G191" s="16"/>
      <c r="H191" s="164" t="s">
        <v>248</v>
      </c>
      <c r="I191" s="164"/>
      <c r="J191" s="164"/>
      <c r="K191" s="164"/>
      <c r="L191" s="16"/>
      <c r="M191" s="9"/>
      <c r="N191" s="9"/>
      <c r="O191" s="10"/>
    </row>
    <row r="192" spans="1:15" x14ac:dyDescent="0.4">
      <c r="A192" s="32" t="s">
        <v>143</v>
      </c>
      <c r="B192" s="9"/>
      <c r="C192" s="9"/>
      <c r="D192" s="9"/>
      <c r="E192" s="9"/>
      <c r="F192" s="9"/>
      <c r="G192" s="16"/>
      <c r="H192" s="68" t="s">
        <v>247</v>
      </c>
      <c r="I192" s="68"/>
      <c r="J192" s="68"/>
      <c r="K192" s="68"/>
      <c r="L192" s="16"/>
      <c r="M192" s="9"/>
      <c r="N192" s="9"/>
      <c r="O192" s="10"/>
    </row>
    <row r="193" spans="1:15" x14ac:dyDescent="0.4">
      <c r="A193" s="32"/>
      <c r="B193" s="9"/>
      <c r="C193" s="9"/>
      <c r="D193" s="9"/>
      <c r="E193" s="9"/>
      <c r="F193" s="9"/>
      <c r="G193" s="164" t="s">
        <v>146</v>
      </c>
      <c r="H193" s="164"/>
      <c r="I193" s="164"/>
      <c r="J193" s="164"/>
      <c r="K193" s="164"/>
      <c r="L193" s="164"/>
      <c r="M193" s="9"/>
      <c r="N193" s="9"/>
      <c r="O193" s="10"/>
    </row>
    <row r="194" spans="1:15" x14ac:dyDescent="0.4">
      <c r="A194" s="11"/>
      <c r="B194" s="2"/>
      <c r="C194" s="2"/>
      <c r="D194" s="2"/>
      <c r="E194" s="2"/>
      <c r="F194" s="2"/>
      <c r="G194" s="2"/>
      <c r="H194" s="137" t="s">
        <v>139</v>
      </c>
      <c r="I194" s="137"/>
      <c r="J194" s="137"/>
      <c r="K194" s="137"/>
      <c r="L194" s="2"/>
      <c r="M194" s="2"/>
      <c r="N194" s="2"/>
      <c r="O194" s="12"/>
    </row>
    <row r="198" spans="1:15" x14ac:dyDescent="0.4">
      <c r="A198" s="31" t="s">
        <v>22</v>
      </c>
      <c r="B198" s="103" t="s">
        <v>147</v>
      </c>
      <c r="C198" s="103"/>
      <c r="D198" s="103"/>
      <c r="E198" s="103" t="s">
        <v>144</v>
      </c>
      <c r="F198" s="103"/>
      <c r="G198" s="103"/>
      <c r="H198" s="103"/>
      <c r="I198" s="103"/>
      <c r="J198" s="103"/>
      <c r="K198" s="20"/>
      <c r="L198" s="20"/>
      <c r="M198" s="20"/>
      <c r="N198" s="20"/>
      <c r="O198" s="21"/>
    </row>
    <row r="199" spans="1:15" x14ac:dyDescent="0.4">
      <c r="A199" s="32"/>
      <c r="B199" s="9" t="s">
        <v>134</v>
      </c>
      <c r="C199" s="9"/>
      <c r="D199" s="9" t="s">
        <v>113</v>
      </c>
      <c r="E199" s="9"/>
      <c r="F199" s="9" t="s">
        <v>137</v>
      </c>
      <c r="G199" s="9"/>
      <c r="H199" s="9"/>
      <c r="I199" s="9" t="s">
        <v>135</v>
      </c>
      <c r="J199" s="9"/>
      <c r="K199" s="9"/>
      <c r="L199" s="9"/>
      <c r="M199" s="9"/>
      <c r="N199" s="9"/>
      <c r="O199" s="10"/>
    </row>
    <row r="200" spans="1:15" x14ac:dyDescent="0.4">
      <c r="A200" s="8"/>
      <c r="B200" s="9"/>
      <c r="C200" s="9"/>
      <c r="D200" s="9" t="s">
        <v>136</v>
      </c>
      <c r="E200" s="9"/>
      <c r="F200" s="9" t="s">
        <v>137</v>
      </c>
      <c r="G200" s="9"/>
      <c r="H200" s="9"/>
      <c r="I200" s="9" t="s">
        <v>135</v>
      </c>
      <c r="J200" s="9"/>
      <c r="K200" s="9"/>
      <c r="L200" s="9"/>
      <c r="M200" s="9"/>
      <c r="N200" s="9"/>
      <c r="O200" s="10"/>
    </row>
    <row r="201" spans="1:15" x14ac:dyDescent="0.4">
      <c r="A201" s="8"/>
      <c r="B201" s="9"/>
      <c r="C201" s="9"/>
      <c r="D201" s="9"/>
      <c r="E201" s="9" t="s">
        <v>138</v>
      </c>
      <c r="F201" s="9"/>
      <c r="G201" s="9"/>
      <c r="H201" s="9"/>
      <c r="I201" s="9"/>
      <c r="J201" s="9"/>
      <c r="K201" s="9"/>
      <c r="L201" s="9"/>
      <c r="M201" s="9"/>
      <c r="N201" s="9"/>
      <c r="O201" s="10"/>
    </row>
    <row r="202" spans="1:15" x14ac:dyDescent="0.4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0"/>
    </row>
    <row r="203" spans="1:15" x14ac:dyDescent="0.4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0"/>
    </row>
    <row r="204" spans="1:15" x14ac:dyDescent="0.4">
      <c r="A204" s="8"/>
      <c r="B204" s="9"/>
      <c r="C204" s="9"/>
      <c r="D204" s="9"/>
      <c r="E204" s="9"/>
      <c r="F204" s="9"/>
      <c r="G204" s="30" t="s">
        <v>92</v>
      </c>
      <c r="I204" s="9"/>
      <c r="J204" s="9"/>
      <c r="L204" s="9"/>
      <c r="M204" s="9"/>
      <c r="N204" s="9"/>
      <c r="O204" s="10"/>
    </row>
    <row r="205" spans="1:15" x14ac:dyDescent="0.4">
      <c r="A205" s="8"/>
      <c r="B205" s="9"/>
      <c r="C205" s="9"/>
      <c r="D205" s="9"/>
      <c r="E205" s="9"/>
      <c r="F205" s="9"/>
      <c r="G205" s="164" t="s">
        <v>227</v>
      </c>
      <c r="H205" s="164"/>
      <c r="I205" s="164"/>
      <c r="J205" s="164"/>
      <c r="L205" s="9"/>
      <c r="M205" s="9"/>
      <c r="N205" s="9"/>
      <c r="O205" s="10"/>
    </row>
    <row r="206" spans="1:15" x14ac:dyDescent="0.4">
      <c r="A206" s="32" t="s">
        <v>143</v>
      </c>
      <c r="B206" s="9"/>
      <c r="C206" s="9"/>
      <c r="D206" s="9"/>
      <c r="E206" s="9"/>
      <c r="F206" s="9"/>
      <c r="G206" s="166" t="s">
        <v>249</v>
      </c>
      <c r="H206" s="166"/>
      <c r="I206" s="166"/>
      <c r="J206" s="166"/>
      <c r="L206" s="9"/>
      <c r="M206" s="9"/>
      <c r="N206" s="9"/>
      <c r="O206" s="10"/>
    </row>
    <row r="207" spans="1:15" x14ac:dyDescent="0.4">
      <c r="A207" s="8"/>
      <c r="B207" s="9"/>
      <c r="C207" s="9"/>
      <c r="D207" s="9"/>
      <c r="E207" s="9"/>
      <c r="F207" s="9"/>
      <c r="G207" s="136" t="s">
        <v>139</v>
      </c>
      <c r="H207" s="136"/>
      <c r="I207" s="136"/>
      <c r="J207" s="136"/>
      <c r="L207" s="9"/>
      <c r="M207" s="9"/>
      <c r="N207" s="9"/>
      <c r="O207" s="10"/>
    </row>
    <row r="208" spans="1:15" x14ac:dyDescent="0.4">
      <c r="A208" s="1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2"/>
    </row>
  </sheetData>
  <mergeCells count="350">
    <mergeCell ref="B72:I73"/>
    <mergeCell ref="J72:K73"/>
    <mergeCell ref="L72:M73"/>
    <mergeCell ref="N72:O73"/>
    <mergeCell ref="B70:C70"/>
    <mergeCell ref="D70:I70"/>
    <mergeCell ref="J70:K70"/>
    <mergeCell ref="L70:M70"/>
    <mergeCell ref="N70:O70"/>
    <mergeCell ref="B71:C71"/>
    <mergeCell ref="D71:I71"/>
    <mergeCell ref="J71:K71"/>
    <mergeCell ref="L71:M71"/>
    <mergeCell ref="N71:O71"/>
    <mergeCell ref="L19:O20"/>
    <mergeCell ref="L21:O22"/>
    <mergeCell ref="C19:E20"/>
    <mergeCell ref="A11:B12"/>
    <mergeCell ref="C11:E12"/>
    <mergeCell ref="K11:K12"/>
    <mergeCell ref="L11:O12"/>
    <mergeCell ref="C21:E22"/>
    <mergeCell ref="F21:F22"/>
    <mergeCell ref="G21:J22"/>
    <mergeCell ref="G19:J20"/>
    <mergeCell ref="K19:K20"/>
    <mergeCell ref="K21:K22"/>
    <mergeCell ref="A17:O18"/>
    <mergeCell ref="A19:B20"/>
    <mergeCell ref="F19:F20"/>
    <mergeCell ref="A21:B22"/>
    <mergeCell ref="M13:O14"/>
    <mergeCell ref="G15:J16"/>
    <mergeCell ref="K15:K16"/>
    <mergeCell ref="L15:O16"/>
    <mergeCell ref="F11:F12"/>
    <mergeCell ref="G11:J12"/>
    <mergeCell ref="G206:J206"/>
    <mergeCell ref="G207:J207"/>
    <mergeCell ref="K13:L14"/>
    <mergeCell ref="F13:F14"/>
    <mergeCell ref="A13:B14"/>
    <mergeCell ref="C13:E14"/>
    <mergeCell ref="G13:J14"/>
    <mergeCell ref="A15:A16"/>
    <mergeCell ref="B15:E16"/>
    <mergeCell ref="F15:F16"/>
    <mergeCell ref="H191:K191"/>
    <mergeCell ref="G193:L193"/>
    <mergeCell ref="H194:K194"/>
    <mergeCell ref="B198:D198"/>
    <mergeCell ref="E198:J198"/>
    <mergeCell ref="G205:J205"/>
    <mergeCell ref="A167:D167"/>
    <mergeCell ref="E167:H167"/>
    <mergeCell ref="H177:K177"/>
    <mergeCell ref="H179:K179"/>
    <mergeCell ref="B186:D186"/>
    <mergeCell ref="E186:J186"/>
    <mergeCell ref="A164:D164"/>
    <mergeCell ref="E164:H164"/>
    <mergeCell ref="A165:D165"/>
    <mergeCell ref="E165:H165"/>
    <mergeCell ref="B166:C166"/>
    <mergeCell ref="F166:G166"/>
    <mergeCell ref="A152:C152"/>
    <mergeCell ref="D152:G152"/>
    <mergeCell ref="H152:J152"/>
    <mergeCell ref="K152:N152"/>
    <mergeCell ref="A153:C153"/>
    <mergeCell ref="D153:G153"/>
    <mergeCell ref="H153:J153"/>
    <mergeCell ref="K153:N153"/>
    <mergeCell ref="A150:C150"/>
    <mergeCell ref="D150:G150"/>
    <mergeCell ref="H150:J150"/>
    <mergeCell ref="K150:N150"/>
    <mergeCell ref="A151:C151"/>
    <mergeCell ref="D151:G151"/>
    <mergeCell ref="H151:J151"/>
    <mergeCell ref="K151:N151"/>
    <mergeCell ref="E144:H144"/>
    <mergeCell ref="E145:H145"/>
    <mergeCell ref="A149:C149"/>
    <mergeCell ref="D149:G149"/>
    <mergeCell ref="H149:J149"/>
    <mergeCell ref="K149:N149"/>
    <mergeCell ref="A137:D138"/>
    <mergeCell ref="E137:E138"/>
    <mergeCell ref="F137:G138"/>
    <mergeCell ref="A139:D139"/>
    <mergeCell ref="F139:G139"/>
    <mergeCell ref="E143:H143"/>
    <mergeCell ref="F129:I129"/>
    <mergeCell ref="A133:D134"/>
    <mergeCell ref="F133:G133"/>
    <mergeCell ref="H133:M134"/>
    <mergeCell ref="F134:G134"/>
    <mergeCell ref="A135:D136"/>
    <mergeCell ref="E135:E136"/>
    <mergeCell ref="F135:G136"/>
    <mergeCell ref="D118:G118"/>
    <mergeCell ref="J118:M118"/>
    <mergeCell ref="D119:G119"/>
    <mergeCell ref="J119:M119"/>
    <mergeCell ref="F127:I127"/>
    <mergeCell ref="F128:I128"/>
    <mergeCell ref="B110:O110"/>
    <mergeCell ref="E111:H111"/>
    <mergeCell ref="A112:O112"/>
    <mergeCell ref="A113:O113"/>
    <mergeCell ref="D117:G117"/>
    <mergeCell ref="J117:M117"/>
    <mergeCell ref="N100:O101"/>
    <mergeCell ref="G108:H108"/>
    <mergeCell ref="J108:L108"/>
    <mergeCell ref="E109:F109"/>
    <mergeCell ref="F99:G99"/>
    <mergeCell ref="H99:I99"/>
    <mergeCell ref="J99:K99"/>
    <mergeCell ref="L99:M99"/>
    <mergeCell ref="N99:O99"/>
    <mergeCell ref="H109:I109"/>
    <mergeCell ref="A100:C101"/>
    <mergeCell ref="D100:D101"/>
    <mergeCell ref="E100:E101"/>
    <mergeCell ref="F100:G101"/>
    <mergeCell ref="H100:I101"/>
    <mergeCell ref="F97:G97"/>
    <mergeCell ref="H97:I97"/>
    <mergeCell ref="J97:K97"/>
    <mergeCell ref="L97:M97"/>
    <mergeCell ref="J100:K101"/>
    <mergeCell ref="L100:M101"/>
    <mergeCell ref="N97:O97"/>
    <mergeCell ref="F98:G98"/>
    <mergeCell ref="H98:I98"/>
    <mergeCell ref="J98:K98"/>
    <mergeCell ref="L98:M98"/>
    <mergeCell ref="N98:O98"/>
    <mergeCell ref="N95:O95"/>
    <mergeCell ref="F96:G96"/>
    <mergeCell ref="H96:I96"/>
    <mergeCell ref="J96:K96"/>
    <mergeCell ref="L96:M96"/>
    <mergeCell ref="N96:O96"/>
    <mergeCell ref="F94:G94"/>
    <mergeCell ref="H94:I94"/>
    <mergeCell ref="J94:K94"/>
    <mergeCell ref="L94:M94"/>
    <mergeCell ref="N94:O94"/>
    <mergeCell ref="A95:C95"/>
    <mergeCell ref="F95:G95"/>
    <mergeCell ref="H95:I95"/>
    <mergeCell ref="J95:K95"/>
    <mergeCell ref="L95:M95"/>
    <mergeCell ref="F92:G92"/>
    <mergeCell ref="H92:I92"/>
    <mergeCell ref="J92:K92"/>
    <mergeCell ref="L92:M92"/>
    <mergeCell ref="N92:O92"/>
    <mergeCell ref="F93:G93"/>
    <mergeCell ref="H93:I93"/>
    <mergeCell ref="J93:K93"/>
    <mergeCell ref="L93:M93"/>
    <mergeCell ref="N93:O93"/>
    <mergeCell ref="F90:G90"/>
    <mergeCell ref="H90:I90"/>
    <mergeCell ref="J90:K90"/>
    <mergeCell ref="L90:M90"/>
    <mergeCell ref="N90:O90"/>
    <mergeCell ref="F91:G91"/>
    <mergeCell ref="H91:I91"/>
    <mergeCell ref="J91:K91"/>
    <mergeCell ref="L91:M91"/>
    <mergeCell ref="N91:O91"/>
    <mergeCell ref="N87:O87"/>
    <mergeCell ref="A89:C89"/>
    <mergeCell ref="F89:G89"/>
    <mergeCell ref="H89:I89"/>
    <mergeCell ref="J89:K89"/>
    <mergeCell ref="L89:M89"/>
    <mergeCell ref="N89:O89"/>
    <mergeCell ref="A88:C88"/>
    <mergeCell ref="F88:G88"/>
    <mergeCell ref="H88:I88"/>
    <mergeCell ref="J88:K88"/>
    <mergeCell ref="L88:M88"/>
    <mergeCell ref="N88:O88"/>
    <mergeCell ref="A80:L81"/>
    <mergeCell ref="A82:C87"/>
    <mergeCell ref="F82:K82"/>
    <mergeCell ref="L82:M82"/>
    <mergeCell ref="N82:O82"/>
    <mergeCell ref="F83:K83"/>
    <mergeCell ref="L83:M83"/>
    <mergeCell ref="N83:O83"/>
    <mergeCell ref="F84:I85"/>
    <mergeCell ref="J84:K84"/>
    <mergeCell ref="L84:M84"/>
    <mergeCell ref="N84:O84"/>
    <mergeCell ref="J85:K85"/>
    <mergeCell ref="L85:M85"/>
    <mergeCell ref="N85:O85"/>
    <mergeCell ref="F86:G86"/>
    <mergeCell ref="H86:I86"/>
    <mergeCell ref="J86:K86"/>
    <mergeCell ref="L86:M86"/>
    <mergeCell ref="N86:O86"/>
    <mergeCell ref="F87:G87"/>
    <mergeCell ref="H87:I87"/>
    <mergeCell ref="J87:K87"/>
    <mergeCell ref="L87:M87"/>
    <mergeCell ref="B68:C68"/>
    <mergeCell ref="D68:I68"/>
    <mergeCell ref="J68:K68"/>
    <mergeCell ref="L68:M68"/>
    <mergeCell ref="N68:O68"/>
    <mergeCell ref="B69:C69"/>
    <mergeCell ref="D69:I69"/>
    <mergeCell ref="J69:K69"/>
    <mergeCell ref="L69:M69"/>
    <mergeCell ref="N69:O69"/>
    <mergeCell ref="B66:C66"/>
    <mergeCell ref="D66:I66"/>
    <mergeCell ref="J66:K66"/>
    <mergeCell ref="L66:M66"/>
    <mergeCell ref="N66:O66"/>
    <mergeCell ref="B67:C67"/>
    <mergeCell ref="D67:I67"/>
    <mergeCell ref="J67:K67"/>
    <mergeCell ref="L67:M67"/>
    <mergeCell ref="N67:O67"/>
    <mergeCell ref="B64:C64"/>
    <mergeCell ref="D64:I64"/>
    <mergeCell ref="J64:K64"/>
    <mergeCell ref="L64:M64"/>
    <mergeCell ref="N64:O64"/>
    <mergeCell ref="B65:C65"/>
    <mergeCell ref="D65:I65"/>
    <mergeCell ref="J65:K65"/>
    <mergeCell ref="L65:M65"/>
    <mergeCell ref="N65:O65"/>
    <mergeCell ref="B62:C62"/>
    <mergeCell ref="D62:I62"/>
    <mergeCell ref="J62:K62"/>
    <mergeCell ref="L62:M62"/>
    <mergeCell ref="N62:O62"/>
    <mergeCell ref="B63:C63"/>
    <mergeCell ref="D63:I63"/>
    <mergeCell ref="J63:K63"/>
    <mergeCell ref="L63:M63"/>
    <mergeCell ref="N63:O63"/>
    <mergeCell ref="B60:C60"/>
    <mergeCell ref="D60:I60"/>
    <mergeCell ref="J60:K60"/>
    <mergeCell ref="L60:M60"/>
    <mergeCell ref="N60:O60"/>
    <mergeCell ref="B61:C61"/>
    <mergeCell ref="D61:I61"/>
    <mergeCell ref="J61:K61"/>
    <mergeCell ref="L61:M61"/>
    <mergeCell ref="N61:O61"/>
    <mergeCell ref="B58:C58"/>
    <mergeCell ref="D58:I58"/>
    <mergeCell ref="J58:K58"/>
    <mergeCell ref="L58:M58"/>
    <mergeCell ref="N58:O58"/>
    <mergeCell ref="B59:C59"/>
    <mergeCell ref="D59:I59"/>
    <mergeCell ref="J59:K59"/>
    <mergeCell ref="L59:M59"/>
    <mergeCell ref="N59:O59"/>
    <mergeCell ref="O47:O48"/>
    <mergeCell ref="B56:K56"/>
    <mergeCell ref="L56:M56"/>
    <mergeCell ref="N56:O56"/>
    <mergeCell ref="B57:C57"/>
    <mergeCell ref="D57:I57"/>
    <mergeCell ref="J57:K57"/>
    <mergeCell ref="L57:M57"/>
    <mergeCell ref="N57:O57"/>
    <mergeCell ref="B47:I48"/>
    <mergeCell ref="J47:J48"/>
    <mergeCell ref="K47:K48"/>
    <mergeCell ref="L47:L48"/>
    <mergeCell ref="M47:M48"/>
    <mergeCell ref="N47:N48"/>
    <mergeCell ref="N43:N46"/>
    <mergeCell ref="O43:O46"/>
    <mergeCell ref="B44:E44"/>
    <mergeCell ref="F44:I44"/>
    <mergeCell ref="B45:E45"/>
    <mergeCell ref="F45:I45"/>
    <mergeCell ref="B46:E46"/>
    <mergeCell ref="F46:I46"/>
    <mergeCell ref="B43:E43"/>
    <mergeCell ref="F43:I43"/>
    <mergeCell ref="J43:J46"/>
    <mergeCell ref="K43:K46"/>
    <mergeCell ref="L43:L46"/>
    <mergeCell ref="M43:M46"/>
    <mergeCell ref="F38:I38"/>
    <mergeCell ref="N39:N42"/>
    <mergeCell ref="O39:O42"/>
    <mergeCell ref="B40:E40"/>
    <mergeCell ref="F40:I40"/>
    <mergeCell ref="B41:E41"/>
    <mergeCell ref="F41:I41"/>
    <mergeCell ref="B42:E42"/>
    <mergeCell ref="F42:I42"/>
    <mergeCell ref="B39:E39"/>
    <mergeCell ref="F39:I39"/>
    <mergeCell ref="J39:J42"/>
    <mergeCell ref="K39:K42"/>
    <mergeCell ref="L39:L42"/>
    <mergeCell ref="M39:M42"/>
    <mergeCell ref="A2:O2"/>
    <mergeCell ref="A3:O3"/>
    <mergeCell ref="A9:O10"/>
    <mergeCell ref="B34:E34"/>
    <mergeCell ref="F34:I34"/>
    <mergeCell ref="B35:E35"/>
    <mergeCell ref="F35:I35"/>
    <mergeCell ref="J35:J38"/>
    <mergeCell ref="K35:K38"/>
    <mergeCell ref="A28:L29"/>
    <mergeCell ref="A32:A33"/>
    <mergeCell ref="B32:E33"/>
    <mergeCell ref="F32:I33"/>
    <mergeCell ref="J32:J33"/>
    <mergeCell ref="K32:O33"/>
    <mergeCell ref="L35:L38"/>
    <mergeCell ref="M35:M38"/>
    <mergeCell ref="N35:N38"/>
    <mergeCell ref="O35:O38"/>
    <mergeCell ref="B36:E36"/>
    <mergeCell ref="F36:I36"/>
    <mergeCell ref="B37:E37"/>
    <mergeCell ref="F37:I37"/>
    <mergeCell ref="B38:E38"/>
    <mergeCell ref="A90:C90"/>
    <mergeCell ref="A91:C91"/>
    <mergeCell ref="A92:C92"/>
    <mergeCell ref="A93:C93"/>
    <mergeCell ref="A94:C94"/>
    <mergeCell ref="A96:C96"/>
    <mergeCell ref="A97:C97"/>
    <mergeCell ref="A98:C98"/>
    <mergeCell ref="A99:C99"/>
  </mergeCells>
  <pageMargins left="0.11811023622047245" right="0" top="0.55118110236220474" bottom="0.35433070866141736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2:AD207"/>
  <sheetViews>
    <sheetView view="pageBreakPreview" topLeftCell="A151" zoomScaleNormal="100" zoomScaleSheetLayoutView="100" workbookViewId="0">
      <selection activeCell="G206" sqref="G206:J206"/>
    </sheetView>
  </sheetViews>
  <sheetFormatPr defaultColWidth="9" defaultRowHeight="21" x14ac:dyDescent="0.4"/>
  <cols>
    <col min="1" max="1" width="6.5" style="1" customWidth="1"/>
    <col min="2" max="2" width="9" style="1"/>
    <col min="3" max="3" width="11.19921875" style="1" customWidth="1"/>
    <col min="4" max="4" width="9" style="1"/>
    <col min="5" max="5" width="9.59765625" style="1" customWidth="1"/>
    <col min="6" max="6" width="9" style="1" customWidth="1"/>
    <col min="7" max="16384" width="9" style="1"/>
  </cols>
  <sheetData>
    <row r="2" spans="1:15" x14ac:dyDescent="0.4">
      <c r="A2" s="95" t="s">
        <v>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x14ac:dyDescent="0.4">
      <c r="A3" s="95" t="s">
        <v>255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x14ac:dyDescent="0.4">
      <c r="K4" s="3"/>
    </row>
    <row r="5" spans="1:15" x14ac:dyDescent="0.4">
      <c r="A5" s="4" t="s">
        <v>15</v>
      </c>
      <c r="B5" s="4"/>
      <c r="C5" s="5" t="s">
        <v>22</v>
      </c>
      <c r="D5" s="4" t="s">
        <v>16</v>
      </c>
      <c r="E5" s="4" t="s">
        <v>18</v>
      </c>
      <c r="F5" s="4"/>
      <c r="G5" s="4" t="s">
        <v>20</v>
      </c>
      <c r="H5" s="4"/>
    </row>
    <row r="6" spans="1:15" x14ac:dyDescent="0.4">
      <c r="A6" s="4"/>
      <c r="B6" s="4"/>
      <c r="C6" s="5"/>
      <c r="D6" s="4" t="s">
        <v>17</v>
      </c>
      <c r="E6" s="4" t="s">
        <v>19</v>
      </c>
      <c r="F6" s="4"/>
      <c r="G6" s="4" t="s">
        <v>21</v>
      </c>
      <c r="H6" s="4"/>
    </row>
    <row r="9" spans="1:15" x14ac:dyDescent="0.4">
      <c r="A9" s="96" t="s">
        <v>24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5" x14ac:dyDescent="0.4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x14ac:dyDescent="0.4">
      <c r="A11" s="111" t="s">
        <v>184</v>
      </c>
      <c r="B11" s="118"/>
      <c r="C11" s="118"/>
      <c r="D11" s="118"/>
      <c r="E11" s="119"/>
      <c r="F11" s="205" t="s">
        <v>194</v>
      </c>
      <c r="G11" s="205"/>
      <c r="H11" s="205"/>
      <c r="I11" s="205"/>
      <c r="J11" s="205"/>
      <c r="K11" s="192" t="s">
        <v>171</v>
      </c>
      <c r="L11" s="113" t="s">
        <v>189</v>
      </c>
      <c r="M11" s="113"/>
      <c r="N11" s="113"/>
      <c r="O11" s="114"/>
    </row>
    <row r="12" spans="1:15" x14ac:dyDescent="0.4">
      <c r="A12" s="112"/>
      <c r="B12" s="120"/>
      <c r="C12" s="120"/>
      <c r="D12" s="120"/>
      <c r="E12" s="121"/>
      <c r="F12" s="205"/>
      <c r="G12" s="205"/>
      <c r="H12" s="205"/>
      <c r="I12" s="205"/>
      <c r="J12" s="205"/>
      <c r="K12" s="193"/>
      <c r="L12" s="115"/>
      <c r="M12" s="115"/>
      <c r="N12" s="115"/>
      <c r="O12" s="116"/>
    </row>
    <row r="13" spans="1:15" x14ac:dyDescent="0.4">
      <c r="A13" s="192" t="s">
        <v>175</v>
      </c>
      <c r="B13" s="113"/>
      <c r="C13" s="113" t="s">
        <v>186</v>
      </c>
      <c r="D13" s="113"/>
      <c r="E13" s="114"/>
      <c r="F13" s="192" t="s">
        <v>176</v>
      </c>
      <c r="G13" s="113" t="s">
        <v>187</v>
      </c>
      <c r="H13" s="113"/>
      <c r="I13" s="113"/>
      <c r="J13" s="114"/>
      <c r="K13" s="192" t="s">
        <v>177</v>
      </c>
      <c r="L13" s="113"/>
      <c r="M13" s="113"/>
      <c r="N13" s="113"/>
      <c r="O13" s="114"/>
    </row>
    <row r="14" spans="1:15" x14ac:dyDescent="0.4">
      <c r="A14" s="193"/>
      <c r="B14" s="115"/>
      <c r="C14" s="115"/>
      <c r="D14" s="115"/>
      <c r="E14" s="116"/>
      <c r="F14" s="193"/>
      <c r="G14" s="115"/>
      <c r="H14" s="115"/>
      <c r="I14" s="115"/>
      <c r="J14" s="116"/>
      <c r="K14" s="193"/>
      <c r="L14" s="115"/>
      <c r="M14" s="115"/>
      <c r="N14" s="115"/>
      <c r="O14" s="116"/>
    </row>
    <row r="15" spans="1:15" x14ac:dyDescent="0.4">
      <c r="A15" s="192" t="s">
        <v>180</v>
      </c>
      <c r="B15" s="113" t="s">
        <v>150</v>
      </c>
      <c r="C15" s="113"/>
      <c r="D15" s="113"/>
      <c r="E15" s="114"/>
      <c r="F15" s="111" t="s">
        <v>181</v>
      </c>
      <c r="G15" s="113" t="s">
        <v>150</v>
      </c>
      <c r="H15" s="113"/>
      <c r="I15" s="113"/>
      <c r="J15" s="114"/>
      <c r="K15" s="111" t="s">
        <v>183</v>
      </c>
      <c r="L15" s="113" t="s">
        <v>150</v>
      </c>
      <c r="M15" s="113"/>
      <c r="N15" s="113"/>
      <c r="O15" s="114"/>
    </row>
    <row r="16" spans="1:15" x14ac:dyDescent="0.4">
      <c r="A16" s="193"/>
      <c r="B16" s="115"/>
      <c r="C16" s="115"/>
      <c r="D16" s="115"/>
      <c r="E16" s="116"/>
      <c r="F16" s="112"/>
      <c r="G16" s="115"/>
      <c r="H16" s="115"/>
      <c r="I16" s="115"/>
      <c r="J16" s="116"/>
      <c r="K16" s="112"/>
      <c r="L16" s="115"/>
      <c r="M16" s="115"/>
      <c r="N16" s="115"/>
      <c r="O16" s="116"/>
    </row>
    <row r="17" spans="1:15" x14ac:dyDescent="0.4">
      <c r="A17" s="96" t="s">
        <v>25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5" x14ac:dyDescent="0.4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1:15" x14ac:dyDescent="0.4">
      <c r="A19" s="111" t="s">
        <v>184</v>
      </c>
      <c r="B19" s="118"/>
      <c r="C19" s="113"/>
      <c r="D19" s="113"/>
      <c r="E19" s="114"/>
      <c r="F19" s="111" t="s">
        <v>185</v>
      </c>
      <c r="G19" s="113"/>
      <c r="H19" s="113"/>
      <c r="I19" s="113"/>
      <c r="J19" s="114"/>
      <c r="K19" s="111" t="s">
        <v>171</v>
      </c>
      <c r="L19" s="113"/>
      <c r="M19" s="113"/>
      <c r="N19" s="113"/>
      <c r="O19" s="114"/>
    </row>
    <row r="20" spans="1:15" x14ac:dyDescent="0.4">
      <c r="A20" s="112"/>
      <c r="B20" s="120"/>
      <c r="C20" s="115"/>
      <c r="D20" s="115"/>
      <c r="E20" s="116"/>
      <c r="F20" s="112"/>
      <c r="G20" s="115"/>
      <c r="H20" s="115"/>
      <c r="I20" s="115"/>
      <c r="J20" s="116"/>
      <c r="K20" s="112"/>
      <c r="L20" s="115"/>
      <c r="M20" s="115"/>
      <c r="N20" s="115"/>
      <c r="O20" s="116"/>
    </row>
    <row r="21" spans="1:15" x14ac:dyDescent="0.4">
      <c r="A21" s="192" t="s">
        <v>175</v>
      </c>
      <c r="B21" s="113"/>
      <c r="C21" s="118" t="s">
        <v>150</v>
      </c>
      <c r="D21" s="118"/>
      <c r="E21" s="119"/>
      <c r="F21" s="192" t="s">
        <v>176</v>
      </c>
      <c r="G21" s="113" t="s">
        <v>150</v>
      </c>
      <c r="H21" s="113"/>
      <c r="I21" s="113"/>
      <c r="J21" s="114"/>
      <c r="K21" s="111" t="s">
        <v>188</v>
      </c>
      <c r="L21" s="113" t="s">
        <v>150</v>
      </c>
      <c r="M21" s="113"/>
      <c r="N21" s="113"/>
      <c r="O21" s="114"/>
    </row>
    <row r="22" spans="1:15" x14ac:dyDescent="0.4">
      <c r="A22" s="193"/>
      <c r="B22" s="115"/>
      <c r="C22" s="120"/>
      <c r="D22" s="120"/>
      <c r="E22" s="121"/>
      <c r="F22" s="193"/>
      <c r="G22" s="115"/>
      <c r="H22" s="115"/>
      <c r="I22" s="115"/>
      <c r="J22" s="116"/>
      <c r="K22" s="112"/>
      <c r="L22" s="115"/>
      <c r="M22" s="115"/>
      <c r="N22" s="115"/>
      <c r="O22" s="116"/>
    </row>
    <row r="26" spans="1:15" x14ac:dyDescent="0.4">
      <c r="O26" s="1">
        <v>2</v>
      </c>
    </row>
    <row r="27" spans="1:15" x14ac:dyDescent="0.4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1:15" x14ac:dyDescent="0.4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5" x14ac:dyDescent="0.4">
      <c r="A29" s="4" t="s">
        <v>0</v>
      </c>
    </row>
    <row r="31" spans="1:15" x14ac:dyDescent="0.4">
      <c r="A31" s="79" t="s">
        <v>1</v>
      </c>
      <c r="B31" s="111" t="s">
        <v>6</v>
      </c>
      <c r="C31" s="118"/>
      <c r="D31" s="118"/>
      <c r="E31" s="119"/>
      <c r="F31" s="111" t="s">
        <v>7</v>
      </c>
      <c r="G31" s="118"/>
      <c r="H31" s="118"/>
      <c r="I31" s="119"/>
      <c r="J31" s="124" t="s">
        <v>157</v>
      </c>
      <c r="K31" s="111" t="s">
        <v>10</v>
      </c>
      <c r="L31" s="118"/>
      <c r="M31" s="118"/>
      <c r="N31" s="118"/>
      <c r="O31" s="119"/>
    </row>
    <row r="32" spans="1:15" x14ac:dyDescent="0.4">
      <c r="A32" s="128"/>
      <c r="B32" s="126"/>
      <c r="C32" s="117"/>
      <c r="D32" s="117"/>
      <c r="E32" s="127"/>
      <c r="F32" s="126"/>
      <c r="G32" s="117"/>
      <c r="H32" s="117"/>
      <c r="I32" s="127"/>
      <c r="J32" s="125"/>
      <c r="K32" s="112"/>
      <c r="L32" s="120"/>
      <c r="M32" s="120"/>
      <c r="N32" s="120"/>
      <c r="O32" s="121"/>
    </row>
    <row r="33" spans="1:15" x14ac:dyDescent="0.4">
      <c r="A33" s="65"/>
      <c r="B33" s="129" t="s">
        <v>11</v>
      </c>
      <c r="C33" s="130"/>
      <c r="D33" s="130"/>
      <c r="E33" s="90"/>
      <c r="F33" s="130" t="s">
        <v>12</v>
      </c>
      <c r="G33" s="130"/>
      <c r="H33" s="130"/>
      <c r="I33" s="130"/>
      <c r="J33" s="51" t="s">
        <v>13</v>
      </c>
      <c r="K33" s="54">
        <v>1</v>
      </c>
      <c r="L33" s="54">
        <v>2</v>
      </c>
      <c r="M33" s="54">
        <v>3</v>
      </c>
      <c r="N33" s="54">
        <v>4</v>
      </c>
      <c r="O33" s="54">
        <v>5</v>
      </c>
    </row>
    <row r="34" spans="1:15" x14ac:dyDescent="0.4">
      <c r="A34" s="40">
        <v>1</v>
      </c>
      <c r="B34" s="102" t="s">
        <v>2</v>
      </c>
      <c r="C34" s="103"/>
      <c r="D34" s="103"/>
      <c r="E34" s="104"/>
      <c r="F34" s="102" t="s">
        <v>203</v>
      </c>
      <c r="G34" s="103"/>
      <c r="H34" s="103"/>
      <c r="I34" s="104"/>
      <c r="J34" s="131">
        <v>25</v>
      </c>
      <c r="K34" s="131">
        <v>80</v>
      </c>
      <c r="L34" s="131">
        <v>85</v>
      </c>
      <c r="M34" s="131">
        <v>90</v>
      </c>
      <c r="N34" s="131">
        <v>95</v>
      </c>
      <c r="O34" s="131">
        <v>100</v>
      </c>
    </row>
    <row r="35" spans="1:15" x14ac:dyDescent="0.4">
      <c r="A35" s="40"/>
      <c r="B35" s="105" t="s">
        <v>3</v>
      </c>
      <c r="C35" s="106"/>
      <c r="D35" s="106"/>
      <c r="E35" s="107"/>
      <c r="F35" s="105" t="s">
        <v>26</v>
      </c>
      <c r="G35" s="106"/>
      <c r="H35" s="106"/>
      <c r="I35" s="107"/>
      <c r="J35" s="132"/>
      <c r="K35" s="132"/>
      <c r="L35" s="132"/>
      <c r="M35" s="132"/>
      <c r="N35" s="132"/>
      <c r="O35" s="132"/>
    </row>
    <row r="36" spans="1:15" x14ac:dyDescent="0.4">
      <c r="A36" s="40"/>
      <c r="B36" s="105"/>
      <c r="C36" s="106"/>
      <c r="D36" s="106"/>
      <c r="E36" s="107"/>
      <c r="F36" s="105" t="s">
        <v>27</v>
      </c>
      <c r="G36" s="106"/>
      <c r="H36" s="106"/>
      <c r="I36" s="107"/>
      <c r="J36" s="132"/>
      <c r="K36" s="132"/>
      <c r="L36" s="132"/>
      <c r="M36" s="132"/>
      <c r="N36" s="132"/>
      <c r="O36" s="132"/>
    </row>
    <row r="37" spans="1:15" x14ac:dyDescent="0.4">
      <c r="A37" s="46"/>
      <c r="B37" s="105"/>
      <c r="C37" s="106"/>
      <c r="D37" s="106"/>
      <c r="E37" s="107"/>
      <c r="F37" s="105"/>
      <c r="G37" s="106"/>
      <c r="H37" s="106"/>
      <c r="I37" s="107"/>
      <c r="J37" s="133"/>
      <c r="K37" s="133"/>
      <c r="L37" s="133"/>
      <c r="M37" s="133"/>
      <c r="N37" s="133"/>
      <c r="O37" s="133"/>
    </row>
    <row r="38" spans="1:15" x14ac:dyDescent="0.4">
      <c r="A38" s="40">
        <v>2</v>
      </c>
      <c r="B38" s="102" t="s">
        <v>4</v>
      </c>
      <c r="C38" s="103"/>
      <c r="D38" s="103"/>
      <c r="E38" s="104"/>
      <c r="F38" s="102" t="s">
        <v>28</v>
      </c>
      <c r="G38" s="103"/>
      <c r="H38" s="103"/>
      <c r="I38" s="104"/>
      <c r="J38" s="131">
        <v>25</v>
      </c>
      <c r="K38" s="131">
        <v>80</v>
      </c>
      <c r="L38" s="131">
        <v>85</v>
      </c>
      <c r="M38" s="131">
        <v>90</v>
      </c>
      <c r="N38" s="131">
        <v>95</v>
      </c>
      <c r="O38" s="131">
        <v>100</v>
      </c>
    </row>
    <row r="39" spans="1:15" x14ac:dyDescent="0.4">
      <c r="A39" s="40"/>
      <c r="B39" s="105" t="s">
        <v>52</v>
      </c>
      <c r="C39" s="106"/>
      <c r="D39" s="106"/>
      <c r="E39" s="107"/>
      <c r="F39" s="105" t="s">
        <v>29</v>
      </c>
      <c r="G39" s="106"/>
      <c r="H39" s="106"/>
      <c r="I39" s="107"/>
      <c r="J39" s="132"/>
      <c r="K39" s="132"/>
      <c r="L39" s="132"/>
      <c r="M39" s="132"/>
      <c r="N39" s="132"/>
      <c r="O39" s="132"/>
    </row>
    <row r="40" spans="1:15" x14ac:dyDescent="0.4">
      <c r="A40" s="40"/>
      <c r="B40" s="105"/>
      <c r="C40" s="106"/>
      <c r="D40" s="106"/>
      <c r="E40" s="107"/>
      <c r="F40" s="105"/>
      <c r="G40" s="106"/>
      <c r="H40" s="106"/>
      <c r="I40" s="107"/>
      <c r="J40" s="132"/>
      <c r="K40" s="132"/>
      <c r="L40" s="132"/>
      <c r="M40" s="132"/>
      <c r="N40" s="132"/>
      <c r="O40" s="132"/>
    </row>
    <row r="41" spans="1:15" x14ac:dyDescent="0.4">
      <c r="A41" s="41"/>
      <c r="B41" s="108"/>
      <c r="C41" s="109"/>
      <c r="D41" s="109"/>
      <c r="E41" s="110"/>
      <c r="F41" s="108"/>
      <c r="G41" s="109"/>
      <c r="H41" s="109"/>
      <c r="I41" s="110"/>
      <c r="J41" s="133"/>
      <c r="K41" s="133"/>
      <c r="L41" s="133"/>
      <c r="M41" s="133"/>
      <c r="N41" s="133"/>
      <c r="O41" s="133"/>
    </row>
    <row r="42" spans="1:15" x14ac:dyDescent="0.4">
      <c r="A42" s="40">
        <v>3</v>
      </c>
      <c r="B42" s="202" t="s">
        <v>30</v>
      </c>
      <c r="C42" s="203"/>
      <c r="D42" s="203"/>
      <c r="E42" s="204"/>
      <c r="F42" s="202" t="s">
        <v>32</v>
      </c>
      <c r="G42" s="203"/>
      <c r="H42" s="203"/>
      <c r="I42" s="204"/>
      <c r="J42" s="131">
        <v>20</v>
      </c>
      <c r="K42" s="131">
        <v>80</v>
      </c>
      <c r="L42" s="131">
        <v>85</v>
      </c>
      <c r="M42" s="131">
        <v>90</v>
      </c>
      <c r="N42" s="131">
        <v>95</v>
      </c>
      <c r="O42" s="131">
        <v>100</v>
      </c>
    </row>
    <row r="43" spans="1:15" x14ac:dyDescent="0.4">
      <c r="A43" s="40"/>
      <c r="B43" s="183" t="s">
        <v>31</v>
      </c>
      <c r="C43" s="184"/>
      <c r="D43" s="184"/>
      <c r="E43" s="185"/>
      <c r="F43" s="183" t="s">
        <v>5</v>
      </c>
      <c r="G43" s="184"/>
      <c r="H43" s="184"/>
      <c r="I43" s="185"/>
      <c r="J43" s="132"/>
      <c r="K43" s="132"/>
      <c r="L43" s="132"/>
      <c r="M43" s="132"/>
      <c r="N43" s="132"/>
      <c r="O43" s="132"/>
    </row>
    <row r="44" spans="1:15" x14ac:dyDescent="0.4">
      <c r="A44" s="40"/>
      <c r="B44" s="183"/>
      <c r="C44" s="184"/>
      <c r="D44" s="184"/>
      <c r="E44" s="185"/>
      <c r="F44" s="183"/>
      <c r="G44" s="184"/>
      <c r="H44" s="184"/>
      <c r="I44" s="185"/>
      <c r="J44" s="132"/>
      <c r="K44" s="132"/>
      <c r="L44" s="132"/>
      <c r="M44" s="132"/>
      <c r="N44" s="132"/>
      <c r="O44" s="132"/>
    </row>
    <row r="45" spans="1:15" x14ac:dyDescent="0.4">
      <c r="A45" s="41"/>
      <c r="B45" s="108"/>
      <c r="C45" s="109"/>
      <c r="D45" s="109"/>
      <c r="E45" s="110"/>
      <c r="F45" s="108"/>
      <c r="G45" s="109"/>
      <c r="H45" s="109"/>
      <c r="I45" s="110"/>
      <c r="J45" s="133"/>
      <c r="K45" s="133"/>
      <c r="L45" s="133"/>
      <c r="M45" s="133"/>
      <c r="N45" s="133"/>
      <c r="O45" s="133"/>
    </row>
    <row r="46" spans="1:15" x14ac:dyDescent="0.4">
      <c r="A46" s="42"/>
      <c r="B46" s="111" t="s">
        <v>58</v>
      </c>
      <c r="C46" s="118"/>
      <c r="D46" s="118"/>
      <c r="E46" s="118"/>
      <c r="F46" s="118"/>
      <c r="G46" s="118"/>
      <c r="H46" s="118"/>
      <c r="I46" s="119"/>
      <c r="J46" s="79">
        <f>SUM(J34:J42)</f>
        <v>70</v>
      </c>
      <c r="K46" s="122" t="s">
        <v>150</v>
      </c>
      <c r="L46" s="122" t="s">
        <v>150</v>
      </c>
      <c r="M46" s="122" t="s">
        <v>150</v>
      </c>
      <c r="N46" s="122" t="s">
        <v>150</v>
      </c>
      <c r="O46" s="122" t="s">
        <v>150</v>
      </c>
    </row>
    <row r="47" spans="1:15" x14ac:dyDescent="0.4">
      <c r="A47" s="41"/>
      <c r="B47" s="112"/>
      <c r="C47" s="120"/>
      <c r="D47" s="120"/>
      <c r="E47" s="120"/>
      <c r="F47" s="120"/>
      <c r="G47" s="120"/>
      <c r="H47" s="120"/>
      <c r="I47" s="121"/>
      <c r="J47" s="80"/>
      <c r="K47" s="123"/>
      <c r="L47" s="123"/>
      <c r="M47" s="123"/>
      <c r="N47" s="123"/>
      <c r="O47" s="123"/>
    </row>
    <row r="48" spans="1:15" x14ac:dyDescent="0.4">
      <c r="A48" s="39"/>
      <c r="B48" s="45"/>
      <c r="C48" s="45"/>
      <c r="D48" s="45"/>
      <c r="E48" s="45"/>
      <c r="F48" s="45"/>
      <c r="G48" s="45"/>
      <c r="H48" s="45"/>
      <c r="I48" s="45"/>
      <c r="J48" s="45"/>
      <c r="K48" s="77"/>
      <c r="L48" s="77"/>
      <c r="M48" s="77"/>
      <c r="N48" s="77"/>
      <c r="O48" s="77"/>
    </row>
    <row r="49" spans="1:15" x14ac:dyDescent="0.4">
      <c r="B49" s="4" t="s">
        <v>33</v>
      </c>
      <c r="C49" s="1" t="s">
        <v>34</v>
      </c>
    </row>
    <row r="50" spans="1:15" x14ac:dyDescent="0.4">
      <c r="C50" s="1" t="s">
        <v>35</v>
      </c>
    </row>
    <row r="51" spans="1:15" x14ac:dyDescent="0.4">
      <c r="C51" s="1" t="s">
        <v>36</v>
      </c>
    </row>
    <row r="52" spans="1:15" x14ac:dyDescent="0.4">
      <c r="O52" s="1">
        <v>3</v>
      </c>
    </row>
    <row r="53" spans="1:15" x14ac:dyDescent="0.4">
      <c r="A53" s="4" t="s">
        <v>51</v>
      </c>
    </row>
    <row r="55" spans="1:15" x14ac:dyDescent="0.4">
      <c r="A55" s="50" t="s">
        <v>44</v>
      </c>
      <c r="B55" s="85" t="s">
        <v>37</v>
      </c>
      <c r="C55" s="86"/>
      <c r="D55" s="86"/>
      <c r="E55" s="86"/>
      <c r="F55" s="86"/>
      <c r="G55" s="86"/>
      <c r="H55" s="86"/>
      <c r="I55" s="86"/>
      <c r="J55" s="86"/>
      <c r="K55" s="86"/>
      <c r="L55" s="93" t="s">
        <v>39</v>
      </c>
      <c r="M55" s="93"/>
      <c r="N55" s="93" t="s">
        <v>38</v>
      </c>
      <c r="O55" s="93"/>
    </row>
    <row r="56" spans="1:15" x14ac:dyDescent="0.4">
      <c r="A56" s="49" t="s">
        <v>7</v>
      </c>
      <c r="B56" s="88" t="s">
        <v>45</v>
      </c>
      <c r="C56" s="89"/>
      <c r="D56" s="89" t="s">
        <v>48</v>
      </c>
      <c r="E56" s="89"/>
      <c r="F56" s="89"/>
      <c r="G56" s="89"/>
      <c r="H56" s="89"/>
      <c r="I56" s="89"/>
      <c r="J56" s="89" t="s">
        <v>39</v>
      </c>
      <c r="K56" s="89"/>
      <c r="L56" s="89" t="s">
        <v>40</v>
      </c>
      <c r="M56" s="89"/>
      <c r="N56" s="92" t="s">
        <v>158</v>
      </c>
      <c r="O56" s="89"/>
    </row>
    <row r="57" spans="1:15" x14ac:dyDescent="0.4">
      <c r="A57" s="49"/>
      <c r="B57" s="88" t="s">
        <v>46</v>
      </c>
      <c r="C57" s="89"/>
      <c r="D57" s="89" t="s">
        <v>49</v>
      </c>
      <c r="E57" s="89"/>
      <c r="F57" s="89"/>
      <c r="G57" s="89"/>
      <c r="H57" s="89"/>
      <c r="I57" s="89"/>
      <c r="J57" s="89" t="s">
        <v>41</v>
      </c>
      <c r="K57" s="89"/>
      <c r="L57" s="89" t="s">
        <v>41</v>
      </c>
      <c r="M57" s="89"/>
      <c r="N57" s="89">
        <v>5</v>
      </c>
      <c r="O57" s="89"/>
    </row>
    <row r="58" spans="1:15" x14ac:dyDescent="0.4">
      <c r="A58" s="51"/>
      <c r="B58" s="90" t="s">
        <v>47</v>
      </c>
      <c r="C58" s="91"/>
      <c r="D58" s="91" t="s">
        <v>50</v>
      </c>
      <c r="E58" s="91"/>
      <c r="F58" s="91"/>
      <c r="G58" s="91"/>
      <c r="H58" s="91"/>
      <c r="I58" s="91"/>
      <c r="J58" s="91" t="s">
        <v>43</v>
      </c>
      <c r="K58" s="91"/>
      <c r="L58" s="91" t="s">
        <v>42</v>
      </c>
      <c r="M58" s="91"/>
      <c r="N58" s="91"/>
      <c r="O58" s="91"/>
    </row>
    <row r="59" spans="1:15" x14ac:dyDescent="0.4">
      <c r="A59" s="76">
        <v>1</v>
      </c>
      <c r="B59" s="94">
        <v>100</v>
      </c>
      <c r="C59" s="94"/>
      <c r="D59" s="102" t="s">
        <v>53</v>
      </c>
      <c r="E59" s="103"/>
      <c r="F59" s="103"/>
      <c r="G59" s="103"/>
      <c r="H59" s="103"/>
      <c r="I59" s="104"/>
      <c r="J59" s="94">
        <v>5</v>
      </c>
      <c r="K59" s="94"/>
      <c r="L59" s="87">
        <v>5</v>
      </c>
      <c r="M59" s="87"/>
      <c r="N59" s="87">
        <f>(J34*L59)/5</f>
        <v>25</v>
      </c>
      <c r="O59" s="87"/>
    </row>
    <row r="60" spans="1:15" x14ac:dyDescent="0.4">
      <c r="A60" s="76"/>
      <c r="B60" s="94"/>
      <c r="C60" s="94"/>
      <c r="D60" s="105" t="s">
        <v>55</v>
      </c>
      <c r="E60" s="106"/>
      <c r="F60" s="106"/>
      <c r="G60" s="106"/>
      <c r="H60" s="106"/>
      <c r="I60" s="107"/>
      <c r="J60" s="94"/>
      <c r="K60" s="94"/>
      <c r="L60" s="87"/>
      <c r="M60" s="87"/>
      <c r="N60" s="87"/>
      <c r="O60" s="87"/>
    </row>
    <row r="61" spans="1:15" x14ac:dyDescent="0.4">
      <c r="A61" s="76"/>
      <c r="B61" s="94"/>
      <c r="C61" s="94"/>
      <c r="D61" s="105" t="s">
        <v>56</v>
      </c>
      <c r="E61" s="106"/>
      <c r="F61" s="106"/>
      <c r="G61" s="106"/>
      <c r="H61" s="106"/>
      <c r="I61" s="107"/>
      <c r="J61" s="94"/>
      <c r="K61" s="94"/>
      <c r="L61" s="87"/>
      <c r="M61" s="87"/>
      <c r="N61" s="87"/>
      <c r="O61" s="87"/>
    </row>
    <row r="62" spans="1:15" x14ac:dyDescent="0.4">
      <c r="A62" s="76"/>
      <c r="B62" s="94"/>
      <c r="C62" s="94"/>
      <c r="D62" s="108" t="s">
        <v>57</v>
      </c>
      <c r="E62" s="109"/>
      <c r="F62" s="109"/>
      <c r="G62" s="109"/>
      <c r="H62" s="109"/>
      <c r="I62" s="110"/>
      <c r="J62" s="94"/>
      <c r="K62" s="94"/>
      <c r="L62" s="87"/>
      <c r="M62" s="87"/>
      <c r="N62" s="87"/>
      <c r="O62" s="87"/>
    </row>
    <row r="63" spans="1:15" x14ac:dyDescent="0.4">
      <c r="A63" s="75">
        <v>2</v>
      </c>
      <c r="B63" s="134">
        <v>100</v>
      </c>
      <c r="C63" s="134"/>
      <c r="D63" s="102" t="s">
        <v>199</v>
      </c>
      <c r="E63" s="103"/>
      <c r="F63" s="103"/>
      <c r="G63" s="103"/>
      <c r="H63" s="103"/>
      <c r="I63" s="104"/>
      <c r="J63" s="134">
        <v>5</v>
      </c>
      <c r="K63" s="134"/>
      <c r="L63" s="135">
        <v>5</v>
      </c>
      <c r="M63" s="135"/>
      <c r="N63" s="135">
        <f t="shared" ref="N63" si="0">(J38*L63)/5</f>
        <v>25</v>
      </c>
      <c r="O63" s="135"/>
    </row>
    <row r="64" spans="1:15" x14ac:dyDescent="0.4">
      <c r="A64" s="76"/>
      <c r="B64" s="136"/>
      <c r="C64" s="136"/>
      <c r="D64" s="105" t="s">
        <v>200</v>
      </c>
      <c r="E64" s="106"/>
      <c r="F64" s="106"/>
      <c r="G64" s="106"/>
      <c r="H64" s="106"/>
      <c r="I64" s="107"/>
      <c r="J64" s="136"/>
      <c r="K64" s="136"/>
      <c r="L64" s="87"/>
      <c r="M64" s="87"/>
      <c r="N64" s="87"/>
      <c r="O64" s="87"/>
    </row>
    <row r="65" spans="1:15" x14ac:dyDescent="0.4">
      <c r="A65" s="74"/>
      <c r="B65" s="137"/>
      <c r="C65" s="137"/>
      <c r="D65" s="105" t="s">
        <v>201</v>
      </c>
      <c r="E65" s="106"/>
      <c r="F65" s="106"/>
      <c r="G65" s="106"/>
      <c r="H65" s="106"/>
      <c r="I65" s="107"/>
      <c r="J65" s="137"/>
      <c r="K65" s="137"/>
      <c r="L65" s="138"/>
      <c r="M65" s="138"/>
      <c r="N65" s="138"/>
      <c r="O65" s="138"/>
    </row>
    <row r="66" spans="1:15" x14ac:dyDescent="0.4">
      <c r="A66" s="76">
        <v>3</v>
      </c>
      <c r="B66" s="94">
        <v>100</v>
      </c>
      <c r="C66" s="94"/>
      <c r="D66" s="189" t="s">
        <v>202</v>
      </c>
      <c r="E66" s="190"/>
      <c r="F66" s="190"/>
      <c r="G66" s="190"/>
      <c r="H66" s="190"/>
      <c r="I66" s="191"/>
      <c r="J66" s="94">
        <v>5</v>
      </c>
      <c r="K66" s="94"/>
      <c r="L66" s="87">
        <v>5</v>
      </c>
      <c r="M66" s="87"/>
      <c r="N66" s="87">
        <f>(J42*L66)/5</f>
        <v>20</v>
      </c>
      <c r="O66" s="87"/>
    </row>
    <row r="67" spans="1:15" x14ac:dyDescent="0.4">
      <c r="A67" s="76"/>
      <c r="B67" s="94"/>
      <c r="C67" s="94"/>
      <c r="D67" s="186" t="s">
        <v>198</v>
      </c>
      <c r="E67" s="187"/>
      <c r="F67" s="187"/>
      <c r="G67" s="187"/>
      <c r="H67" s="187"/>
      <c r="I67" s="188"/>
      <c r="J67" s="94"/>
      <c r="K67" s="94"/>
      <c r="L67" s="87"/>
      <c r="M67" s="87"/>
      <c r="N67" s="87"/>
      <c r="O67" s="87"/>
    </row>
    <row r="68" spans="1:15" x14ac:dyDescent="0.4">
      <c r="A68" s="76"/>
      <c r="B68" s="94"/>
      <c r="C68" s="94"/>
      <c r="D68" s="105" t="s">
        <v>54</v>
      </c>
      <c r="E68" s="106"/>
      <c r="F68" s="106"/>
      <c r="G68" s="106"/>
      <c r="H68" s="106"/>
      <c r="I68" s="107"/>
      <c r="J68" s="94"/>
      <c r="K68" s="94"/>
      <c r="L68" s="87"/>
      <c r="M68" s="87"/>
      <c r="N68" s="87"/>
      <c r="O68" s="87"/>
    </row>
    <row r="69" spans="1:15" x14ac:dyDescent="0.4">
      <c r="A69" s="76"/>
      <c r="B69" s="94"/>
      <c r="C69" s="94"/>
      <c r="D69" s="105"/>
      <c r="E69" s="106"/>
      <c r="F69" s="106"/>
      <c r="G69" s="106"/>
      <c r="H69" s="106"/>
      <c r="I69" s="107"/>
      <c r="J69" s="94"/>
      <c r="K69" s="94"/>
      <c r="L69" s="87"/>
      <c r="M69" s="87"/>
      <c r="N69" s="87"/>
      <c r="O69" s="87"/>
    </row>
    <row r="70" spans="1:15" x14ac:dyDescent="0.4">
      <c r="A70" s="76"/>
      <c r="B70" s="94"/>
      <c r="C70" s="94"/>
      <c r="D70" s="108"/>
      <c r="E70" s="109"/>
      <c r="F70" s="109"/>
      <c r="G70" s="109"/>
      <c r="H70" s="109"/>
      <c r="I70" s="110"/>
      <c r="J70" s="94"/>
      <c r="K70" s="94"/>
      <c r="L70" s="87"/>
      <c r="M70" s="87"/>
      <c r="N70" s="87"/>
      <c r="O70" s="87"/>
    </row>
    <row r="71" spans="1:15" x14ac:dyDescent="0.4">
      <c r="A71" s="75"/>
      <c r="B71" s="118" t="s">
        <v>58</v>
      </c>
      <c r="C71" s="118"/>
      <c r="D71" s="118"/>
      <c r="E71" s="118"/>
      <c r="F71" s="118"/>
      <c r="G71" s="118"/>
      <c r="H71" s="118"/>
      <c r="I71" s="118"/>
      <c r="J71" s="139" t="s">
        <v>150</v>
      </c>
      <c r="K71" s="140"/>
      <c r="L71" s="81" t="s">
        <v>150</v>
      </c>
      <c r="M71" s="81"/>
      <c r="N71" s="79">
        <f>N59+N63+N66</f>
        <v>70</v>
      </c>
      <c r="O71" s="79"/>
    </row>
    <row r="72" spans="1:15" x14ac:dyDescent="0.4">
      <c r="A72" s="74"/>
      <c r="B72" s="120"/>
      <c r="C72" s="120"/>
      <c r="D72" s="120"/>
      <c r="E72" s="120"/>
      <c r="F72" s="120"/>
      <c r="G72" s="120"/>
      <c r="H72" s="120"/>
      <c r="I72" s="120"/>
      <c r="J72" s="141"/>
      <c r="K72" s="142"/>
      <c r="L72" s="82"/>
      <c r="M72" s="82"/>
      <c r="N72" s="80"/>
      <c r="O72" s="80"/>
    </row>
    <row r="74" spans="1:15" x14ac:dyDescent="0.4">
      <c r="B74" s="4" t="s">
        <v>33</v>
      </c>
      <c r="C74" s="1" t="s">
        <v>59</v>
      </c>
    </row>
    <row r="75" spans="1:15" x14ac:dyDescent="0.4">
      <c r="B75" s="4"/>
    </row>
    <row r="78" spans="1:15" x14ac:dyDescent="0.4">
      <c r="O78" s="1">
        <v>4</v>
      </c>
    </row>
    <row r="79" spans="1:15" x14ac:dyDescent="0.4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</row>
    <row r="80" spans="1:15" x14ac:dyDescent="0.4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</row>
    <row r="81" spans="1:15" x14ac:dyDescent="0.4">
      <c r="A81" s="79" t="s">
        <v>84</v>
      </c>
      <c r="B81" s="79"/>
      <c r="C81" s="79"/>
      <c r="D81" s="37"/>
      <c r="E81" s="50" t="s">
        <v>70</v>
      </c>
      <c r="F81" s="93" t="s">
        <v>75</v>
      </c>
      <c r="G81" s="93"/>
      <c r="H81" s="93"/>
      <c r="I81" s="93"/>
      <c r="J81" s="93"/>
      <c r="K81" s="93"/>
      <c r="L81" s="148"/>
      <c r="M81" s="149"/>
      <c r="N81" s="148"/>
      <c r="O81" s="149"/>
    </row>
    <row r="82" spans="1:15" x14ac:dyDescent="0.4">
      <c r="A82" s="128"/>
      <c r="B82" s="128"/>
      <c r="C82" s="128"/>
      <c r="D82" s="18"/>
      <c r="E82" s="49" t="s">
        <v>71</v>
      </c>
      <c r="F82" s="91" t="s">
        <v>82</v>
      </c>
      <c r="G82" s="91"/>
      <c r="H82" s="91"/>
      <c r="I82" s="91"/>
      <c r="J82" s="91"/>
      <c r="K82" s="91"/>
      <c r="L82" s="89" t="s">
        <v>78</v>
      </c>
      <c r="M82" s="89"/>
      <c r="N82" s="89" t="s">
        <v>76</v>
      </c>
      <c r="O82" s="89"/>
    </row>
    <row r="83" spans="1:15" x14ac:dyDescent="0.4">
      <c r="A83" s="128"/>
      <c r="B83" s="128"/>
      <c r="C83" s="128"/>
      <c r="D83" s="49" t="s">
        <v>8</v>
      </c>
      <c r="E83" s="49" t="s">
        <v>72</v>
      </c>
      <c r="F83" s="79" t="s">
        <v>37</v>
      </c>
      <c r="G83" s="79"/>
      <c r="H83" s="79"/>
      <c r="I83" s="79"/>
      <c r="J83" s="89" t="s">
        <v>39</v>
      </c>
      <c r="K83" s="89"/>
      <c r="L83" s="89" t="s">
        <v>77</v>
      </c>
      <c r="M83" s="89"/>
      <c r="N83" s="89" t="s">
        <v>77</v>
      </c>
      <c r="O83" s="89"/>
    </row>
    <row r="84" spans="1:15" x14ac:dyDescent="0.4">
      <c r="A84" s="128"/>
      <c r="B84" s="128"/>
      <c r="C84" s="128"/>
      <c r="D84" s="49" t="s">
        <v>9</v>
      </c>
      <c r="E84" s="49" t="s">
        <v>73</v>
      </c>
      <c r="F84" s="80"/>
      <c r="G84" s="80"/>
      <c r="H84" s="80"/>
      <c r="I84" s="80"/>
      <c r="J84" s="89" t="s">
        <v>40</v>
      </c>
      <c r="K84" s="89"/>
      <c r="L84" s="89" t="s">
        <v>79</v>
      </c>
      <c r="M84" s="89"/>
      <c r="N84" s="92" t="s">
        <v>159</v>
      </c>
      <c r="O84" s="89"/>
    </row>
    <row r="85" spans="1:15" x14ac:dyDescent="0.4">
      <c r="A85" s="128"/>
      <c r="B85" s="128"/>
      <c r="C85" s="128"/>
      <c r="D85" s="18"/>
      <c r="E85" s="49" t="s">
        <v>74</v>
      </c>
      <c r="F85" s="89" t="s">
        <v>48</v>
      </c>
      <c r="G85" s="89"/>
      <c r="H85" s="89" t="s">
        <v>39</v>
      </c>
      <c r="I85" s="89"/>
      <c r="J85" s="89" t="s">
        <v>81</v>
      </c>
      <c r="K85" s="89"/>
      <c r="L85" s="89" t="s">
        <v>80</v>
      </c>
      <c r="M85" s="89"/>
      <c r="N85" s="89">
        <v>5</v>
      </c>
      <c r="O85" s="89"/>
    </row>
    <row r="86" spans="1:15" x14ac:dyDescent="0.4">
      <c r="A86" s="128"/>
      <c r="B86" s="128"/>
      <c r="C86" s="128"/>
      <c r="D86" s="18"/>
      <c r="E86" s="49"/>
      <c r="F86" s="89" t="s">
        <v>49</v>
      </c>
      <c r="G86" s="89"/>
      <c r="H86" s="89" t="s">
        <v>81</v>
      </c>
      <c r="I86" s="89"/>
      <c r="J86" s="89"/>
      <c r="K86" s="89"/>
      <c r="L86" s="89"/>
      <c r="M86" s="89"/>
      <c r="N86" s="89"/>
      <c r="O86" s="89"/>
    </row>
    <row r="87" spans="1:15" x14ac:dyDescent="0.4">
      <c r="A87" s="91" t="s">
        <v>11</v>
      </c>
      <c r="B87" s="91"/>
      <c r="C87" s="91"/>
      <c r="D87" s="51" t="s">
        <v>12</v>
      </c>
      <c r="E87" s="51" t="s">
        <v>13</v>
      </c>
      <c r="F87" s="91" t="s">
        <v>83</v>
      </c>
      <c r="G87" s="91"/>
      <c r="H87" s="91" t="s">
        <v>47</v>
      </c>
      <c r="I87" s="91"/>
      <c r="J87" s="91" t="s">
        <v>50</v>
      </c>
      <c r="K87" s="91"/>
      <c r="L87" s="91" t="s">
        <v>43</v>
      </c>
      <c r="M87" s="91"/>
      <c r="N87" s="91"/>
      <c r="O87" s="91"/>
    </row>
    <row r="88" spans="1:15" x14ac:dyDescent="0.4">
      <c r="A88" s="177" t="s">
        <v>60</v>
      </c>
      <c r="B88" s="178"/>
      <c r="C88" s="179"/>
      <c r="D88" s="62"/>
      <c r="E88" s="62"/>
      <c r="F88" s="145"/>
      <c r="G88" s="145"/>
      <c r="H88" s="145"/>
      <c r="I88" s="145"/>
      <c r="J88" s="145"/>
      <c r="K88" s="145"/>
      <c r="L88" s="145"/>
      <c r="M88" s="145"/>
      <c r="N88" s="145"/>
      <c r="O88" s="145"/>
    </row>
    <row r="89" spans="1:15" x14ac:dyDescent="0.4">
      <c r="A89" s="33" t="s">
        <v>61</v>
      </c>
      <c r="B89" s="34"/>
      <c r="C89" s="35"/>
      <c r="D89" s="36">
        <v>4</v>
      </c>
      <c r="E89" s="52">
        <v>3</v>
      </c>
      <c r="F89" s="147" t="s">
        <v>197</v>
      </c>
      <c r="G89" s="147"/>
      <c r="H89" s="143">
        <v>3</v>
      </c>
      <c r="I89" s="143"/>
      <c r="J89" s="143">
        <v>3</v>
      </c>
      <c r="K89" s="143"/>
      <c r="L89" s="143">
        <v>4</v>
      </c>
      <c r="M89" s="143"/>
      <c r="N89" s="146">
        <f>(D89*L89)/5</f>
        <v>3.2</v>
      </c>
      <c r="O89" s="146"/>
    </row>
    <row r="90" spans="1:15" x14ac:dyDescent="0.4">
      <c r="A90" s="33" t="s">
        <v>62</v>
      </c>
      <c r="B90" s="34"/>
      <c r="C90" s="35"/>
      <c r="D90" s="36">
        <v>4</v>
      </c>
      <c r="E90" s="52">
        <v>2</v>
      </c>
      <c r="F90" s="143" t="s">
        <v>87</v>
      </c>
      <c r="G90" s="143"/>
      <c r="H90" s="143">
        <v>2</v>
      </c>
      <c r="I90" s="143"/>
      <c r="J90" s="143">
        <v>3</v>
      </c>
      <c r="K90" s="143"/>
      <c r="L90" s="143">
        <v>5</v>
      </c>
      <c r="M90" s="143"/>
      <c r="N90" s="146">
        <f>(D89*L90)/5</f>
        <v>4</v>
      </c>
      <c r="O90" s="146"/>
    </row>
    <row r="91" spans="1:15" x14ac:dyDescent="0.4">
      <c r="A91" s="33" t="s">
        <v>63</v>
      </c>
      <c r="B91" s="34"/>
      <c r="C91" s="35"/>
      <c r="D91" s="36">
        <v>4</v>
      </c>
      <c r="E91" s="52">
        <v>2</v>
      </c>
      <c r="F91" s="143" t="s">
        <v>151</v>
      </c>
      <c r="G91" s="143"/>
      <c r="H91" s="143">
        <v>2</v>
      </c>
      <c r="I91" s="143"/>
      <c r="J91" s="143">
        <v>2</v>
      </c>
      <c r="K91" s="143"/>
      <c r="L91" s="143">
        <v>4</v>
      </c>
      <c r="M91" s="143"/>
      <c r="N91" s="146">
        <f t="shared" ref="N91:N93" si="1">(D90*L91)/5</f>
        <v>3.2</v>
      </c>
      <c r="O91" s="146"/>
    </row>
    <row r="92" spans="1:15" x14ac:dyDescent="0.4">
      <c r="A92" s="33" t="s">
        <v>64</v>
      </c>
      <c r="B92" s="34"/>
      <c r="C92" s="35"/>
      <c r="D92" s="36">
        <v>4</v>
      </c>
      <c r="E92" s="52">
        <v>2</v>
      </c>
      <c r="F92" s="143" t="s">
        <v>88</v>
      </c>
      <c r="G92" s="143"/>
      <c r="H92" s="143">
        <v>2</v>
      </c>
      <c r="I92" s="143"/>
      <c r="J92" s="143">
        <v>3</v>
      </c>
      <c r="K92" s="143"/>
      <c r="L92" s="143">
        <v>5</v>
      </c>
      <c r="M92" s="143"/>
      <c r="N92" s="146">
        <f t="shared" si="1"/>
        <v>4</v>
      </c>
      <c r="O92" s="146"/>
    </row>
    <row r="93" spans="1:15" x14ac:dyDescent="0.4">
      <c r="A93" s="33" t="s">
        <v>65</v>
      </c>
      <c r="B93" s="34"/>
      <c r="C93" s="35"/>
      <c r="D93" s="36">
        <v>4</v>
      </c>
      <c r="E93" s="52">
        <v>2</v>
      </c>
      <c r="F93" s="143" t="s">
        <v>148</v>
      </c>
      <c r="G93" s="143"/>
      <c r="H93" s="143">
        <v>2</v>
      </c>
      <c r="I93" s="143"/>
      <c r="J93" s="143">
        <v>3</v>
      </c>
      <c r="K93" s="143"/>
      <c r="L93" s="143">
        <v>5</v>
      </c>
      <c r="M93" s="143"/>
      <c r="N93" s="146">
        <f t="shared" si="1"/>
        <v>4</v>
      </c>
      <c r="O93" s="146"/>
    </row>
    <row r="94" spans="1:15" x14ac:dyDescent="0.4">
      <c r="A94" s="180" t="s">
        <v>66</v>
      </c>
      <c r="B94" s="181"/>
      <c r="C94" s="182"/>
      <c r="D94" s="59"/>
      <c r="E94" s="61"/>
      <c r="F94" s="145"/>
      <c r="G94" s="145"/>
      <c r="H94" s="145"/>
      <c r="I94" s="145"/>
      <c r="J94" s="145"/>
      <c r="K94" s="145"/>
      <c r="L94" s="145"/>
      <c r="M94" s="145"/>
      <c r="N94" s="145"/>
      <c r="O94" s="145"/>
    </row>
    <row r="95" spans="1:15" x14ac:dyDescent="0.4">
      <c r="A95" s="33" t="s">
        <v>206</v>
      </c>
      <c r="B95" s="34"/>
      <c r="C95" s="35"/>
      <c r="D95" s="36">
        <v>4</v>
      </c>
      <c r="E95" s="52">
        <v>2</v>
      </c>
      <c r="F95" s="143" t="s">
        <v>152</v>
      </c>
      <c r="G95" s="143"/>
      <c r="H95" s="143">
        <v>2</v>
      </c>
      <c r="I95" s="143"/>
      <c r="J95" s="143">
        <v>2</v>
      </c>
      <c r="K95" s="143"/>
      <c r="L95" s="143">
        <v>4</v>
      </c>
      <c r="M95" s="143"/>
      <c r="N95" s="146">
        <f>(D95*L95)/5</f>
        <v>3.2</v>
      </c>
      <c r="O95" s="146"/>
    </row>
    <row r="96" spans="1:15" x14ac:dyDescent="0.4">
      <c r="A96" s="33" t="s">
        <v>207</v>
      </c>
      <c r="B96" s="34"/>
      <c r="C96" s="35"/>
      <c r="D96" s="36">
        <v>3</v>
      </c>
      <c r="E96" s="52">
        <v>2</v>
      </c>
      <c r="F96" s="143" t="s">
        <v>86</v>
      </c>
      <c r="G96" s="143"/>
      <c r="H96" s="143">
        <v>3</v>
      </c>
      <c r="I96" s="143"/>
      <c r="J96" s="143">
        <v>3</v>
      </c>
      <c r="K96" s="143"/>
      <c r="L96" s="143">
        <v>4</v>
      </c>
      <c r="M96" s="143"/>
      <c r="N96" s="146">
        <f t="shared" ref="N96:N98" si="2">(D96*L96)/5</f>
        <v>2.4</v>
      </c>
      <c r="O96" s="146"/>
    </row>
    <row r="97" spans="1:30" x14ac:dyDescent="0.4">
      <c r="A97" s="33" t="s">
        <v>208</v>
      </c>
      <c r="B97" s="34"/>
      <c r="C97" s="35"/>
      <c r="D97" s="36">
        <v>3</v>
      </c>
      <c r="E97" s="52">
        <v>2</v>
      </c>
      <c r="F97" s="143" t="s">
        <v>149</v>
      </c>
      <c r="G97" s="143"/>
      <c r="H97" s="143">
        <v>3</v>
      </c>
      <c r="I97" s="143"/>
      <c r="J97" s="143">
        <v>3</v>
      </c>
      <c r="K97" s="143"/>
      <c r="L97" s="143">
        <v>4</v>
      </c>
      <c r="M97" s="143"/>
      <c r="N97" s="146">
        <f t="shared" si="2"/>
        <v>2.4</v>
      </c>
      <c r="O97" s="146"/>
    </row>
    <row r="98" spans="1:30" x14ac:dyDescent="0.4">
      <c r="A98" s="33"/>
      <c r="B98" s="34"/>
      <c r="C98" s="35"/>
      <c r="D98" s="36"/>
      <c r="E98" s="52">
        <v>2</v>
      </c>
      <c r="F98" s="143" t="s">
        <v>85</v>
      </c>
      <c r="G98" s="143"/>
      <c r="H98" s="143">
        <v>2</v>
      </c>
      <c r="I98" s="143"/>
      <c r="J98" s="143">
        <v>2</v>
      </c>
      <c r="K98" s="143"/>
      <c r="L98" s="143">
        <v>4</v>
      </c>
      <c r="M98" s="143"/>
      <c r="N98" s="146">
        <f t="shared" si="2"/>
        <v>0</v>
      </c>
      <c r="O98" s="146"/>
    </row>
    <row r="99" spans="1:30" x14ac:dyDescent="0.4">
      <c r="A99" s="79" t="s">
        <v>58</v>
      </c>
      <c r="B99" s="79"/>
      <c r="C99" s="79"/>
      <c r="D99" s="79">
        <f>SUM(D89:D98)</f>
        <v>30</v>
      </c>
      <c r="E99" s="81" t="s">
        <v>150</v>
      </c>
      <c r="F99" s="81" t="s">
        <v>150</v>
      </c>
      <c r="G99" s="81"/>
      <c r="H99" s="81" t="s">
        <v>150</v>
      </c>
      <c r="I99" s="81"/>
      <c r="J99" s="81" t="s">
        <v>150</v>
      </c>
      <c r="K99" s="81"/>
      <c r="L99" s="81" t="s">
        <v>150</v>
      </c>
      <c r="M99" s="81"/>
      <c r="N99" s="83">
        <f>SUM(N89:N98)</f>
        <v>26.399999999999995</v>
      </c>
      <c r="O99" s="83"/>
      <c r="P99" s="1" t="s">
        <v>143</v>
      </c>
    </row>
    <row r="100" spans="1:30" x14ac:dyDescent="0.4">
      <c r="A100" s="80"/>
      <c r="B100" s="80"/>
      <c r="C100" s="80"/>
      <c r="D100" s="80"/>
      <c r="E100" s="82"/>
      <c r="F100" s="82"/>
      <c r="G100" s="82"/>
      <c r="H100" s="82"/>
      <c r="I100" s="82"/>
      <c r="J100" s="82"/>
      <c r="K100" s="82"/>
      <c r="L100" s="82"/>
      <c r="M100" s="82"/>
      <c r="N100" s="84"/>
      <c r="O100" s="84"/>
    </row>
    <row r="101" spans="1:30" x14ac:dyDescent="0.4">
      <c r="A101" s="45"/>
      <c r="B101" s="45"/>
      <c r="C101" s="45"/>
      <c r="D101" s="45"/>
      <c r="E101" s="63"/>
      <c r="F101" s="63"/>
      <c r="G101" s="63"/>
      <c r="H101" s="63"/>
      <c r="I101" s="63"/>
      <c r="J101" s="63"/>
      <c r="K101" s="63"/>
      <c r="L101" s="63"/>
      <c r="M101" s="63"/>
      <c r="N101" s="66"/>
      <c r="O101" s="66"/>
    </row>
    <row r="102" spans="1:30" x14ac:dyDescent="0.4">
      <c r="A102" s="45"/>
      <c r="B102" s="45"/>
      <c r="C102" s="45"/>
      <c r="D102" s="45"/>
      <c r="E102" s="63"/>
      <c r="F102" s="63"/>
      <c r="G102" s="63"/>
      <c r="H102" s="63"/>
      <c r="I102" s="63"/>
      <c r="J102" s="63"/>
      <c r="K102" s="63"/>
      <c r="L102" s="63"/>
      <c r="M102" s="63"/>
      <c r="N102" s="66"/>
      <c r="O102" s="66"/>
    </row>
    <row r="103" spans="1:30" x14ac:dyDescent="0.4">
      <c r="A103" s="45"/>
      <c r="B103" s="45"/>
      <c r="C103" s="45"/>
      <c r="D103" s="45"/>
      <c r="E103" s="63"/>
      <c r="F103" s="63"/>
      <c r="G103" s="63"/>
      <c r="H103" s="63"/>
      <c r="I103" s="63"/>
      <c r="J103" s="63"/>
      <c r="K103" s="63"/>
      <c r="L103" s="63"/>
      <c r="M103" s="63"/>
      <c r="N103" s="66"/>
      <c r="O103" s="66"/>
    </row>
    <row r="104" spans="1:30" x14ac:dyDescent="0.4">
      <c r="O104" s="1">
        <v>5</v>
      </c>
    </row>
    <row r="107" spans="1:30" x14ac:dyDescent="0.4">
      <c r="B107" s="64" t="s">
        <v>165</v>
      </c>
      <c r="C107" s="64"/>
      <c r="D107" s="64"/>
      <c r="E107" s="64"/>
      <c r="F107" s="64" t="s">
        <v>166</v>
      </c>
      <c r="G107" s="151" t="s">
        <v>192</v>
      </c>
      <c r="H107" s="151"/>
      <c r="I107" s="44" t="s">
        <v>74</v>
      </c>
      <c r="J107" s="150" t="s">
        <v>170</v>
      </c>
      <c r="K107" s="150"/>
      <c r="L107" s="150"/>
      <c r="M107" s="64"/>
      <c r="N107" s="64"/>
      <c r="O107" s="64"/>
    </row>
    <row r="108" spans="1:30" x14ac:dyDescent="0.4">
      <c r="A108" s="64" t="s">
        <v>164</v>
      </c>
      <c r="B108" s="64"/>
      <c r="C108" s="64"/>
      <c r="D108" s="64"/>
      <c r="E108" s="151" t="s">
        <v>195</v>
      </c>
      <c r="F108" s="151"/>
      <c r="G108" s="44" t="s">
        <v>74</v>
      </c>
      <c r="H108" s="78" t="s">
        <v>193</v>
      </c>
      <c r="I108" s="78"/>
      <c r="J108" s="78"/>
      <c r="K108" s="64" t="s">
        <v>168</v>
      </c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</row>
    <row r="109" spans="1:30" x14ac:dyDescent="0.4">
      <c r="B109" s="158" t="s">
        <v>89</v>
      </c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</row>
    <row r="110" spans="1:30" x14ac:dyDescent="0.4">
      <c r="A110" s="64" t="s">
        <v>161</v>
      </c>
      <c r="B110" s="64"/>
      <c r="C110" s="64"/>
      <c r="D110" s="64"/>
      <c r="E110" s="151" t="s">
        <v>162</v>
      </c>
      <c r="F110" s="151"/>
      <c r="G110" s="151"/>
      <c r="H110" s="151"/>
      <c r="I110" s="64" t="s">
        <v>163</v>
      </c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</row>
    <row r="111" spans="1:30" x14ac:dyDescent="0.4">
      <c r="A111" s="158" t="s">
        <v>90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</row>
    <row r="112" spans="1:30" x14ac:dyDescent="0.4">
      <c r="A112" s="158" t="s">
        <v>91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</row>
    <row r="113" spans="1:15" x14ac:dyDescent="0.4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5" spans="1:15" x14ac:dyDescent="0.4">
      <c r="D115" s="22" t="s">
        <v>92</v>
      </c>
      <c r="G115" s="1" t="s">
        <v>95</v>
      </c>
      <c r="J115" s="22" t="s">
        <v>92</v>
      </c>
      <c r="M115" s="1" t="s">
        <v>96</v>
      </c>
    </row>
    <row r="116" spans="1:15" x14ac:dyDescent="0.4">
      <c r="D116" s="164" t="s">
        <v>257</v>
      </c>
      <c r="E116" s="164"/>
      <c r="F116" s="164"/>
      <c r="G116" s="164"/>
      <c r="J116" s="151" t="s">
        <v>257</v>
      </c>
      <c r="K116" s="151"/>
      <c r="L116" s="151"/>
      <c r="M116" s="151"/>
    </row>
    <row r="117" spans="1:15" x14ac:dyDescent="0.4">
      <c r="D117" s="68" t="s">
        <v>258</v>
      </c>
      <c r="E117" s="68"/>
      <c r="F117" s="68"/>
      <c r="G117" s="68"/>
      <c r="J117" s="150" t="s">
        <v>256</v>
      </c>
      <c r="K117" s="150"/>
      <c r="L117" s="150"/>
      <c r="M117" s="150"/>
    </row>
    <row r="118" spans="1:15" x14ac:dyDescent="0.4">
      <c r="D118" s="151" t="s">
        <v>94</v>
      </c>
      <c r="E118" s="151"/>
      <c r="F118" s="151"/>
      <c r="G118" s="151"/>
      <c r="J118" s="151" t="s">
        <v>94</v>
      </c>
      <c r="K118" s="151"/>
      <c r="L118" s="151"/>
      <c r="M118" s="151"/>
    </row>
    <row r="121" spans="1:15" x14ac:dyDescent="0.4">
      <c r="B121" s="1" t="s">
        <v>97</v>
      </c>
    </row>
    <row r="122" spans="1:15" x14ac:dyDescent="0.4">
      <c r="C122" s="1" t="s">
        <v>98</v>
      </c>
    </row>
    <row r="124" spans="1:15" x14ac:dyDescent="0.4">
      <c r="F124" s="22"/>
    </row>
    <row r="125" spans="1:15" x14ac:dyDescent="0.4">
      <c r="F125" s="22" t="s">
        <v>92</v>
      </c>
      <c r="I125" s="1" t="s">
        <v>95</v>
      </c>
    </row>
    <row r="126" spans="1:15" x14ac:dyDescent="0.4">
      <c r="F126" s="164" t="s">
        <v>257</v>
      </c>
      <c r="G126" s="164"/>
      <c r="H126" s="164"/>
      <c r="I126" s="164"/>
    </row>
    <row r="127" spans="1:15" x14ac:dyDescent="0.4">
      <c r="F127" s="68" t="s">
        <v>258</v>
      </c>
      <c r="G127" s="68"/>
      <c r="H127" s="68"/>
      <c r="I127" s="68"/>
    </row>
    <row r="128" spans="1:15" x14ac:dyDescent="0.4">
      <c r="F128" s="151" t="s">
        <v>94</v>
      </c>
      <c r="G128" s="151"/>
      <c r="H128" s="151"/>
      <c r="I128" s="151"/>
    </row>
    <row r="129" spans="1:15" x14ac:dyDescent="0.4">
      <c r="F129" s="55"/>
      <c r="G129" s="55"/>
      <c r="H129" s="55"/>
      <c r="I129" s="55"/>
    </row>
    <row r="130" spans="1:15" x14ac:dyDescent="0.4">
      <c r="O130" s="1">
        <v>6</v>
      </c>
    </row>
    <row r="131" spans="1:15" x14ac:dyDescent="0.4">
      <c r="B131" s="4" t="s">
        <v>99</v>
      </c>
    </row>
    <row r="132" spans="1:15" x14ac:dyDescent="0.4">
      <c r="A132" s="159" t="s">
        <v>100</v>
      </c>
      <c r="B132" s="159"/>
      <c r="C132" s="159"/>
      <c r="D132" s="159"/>
      <c r="E132" s="73" t="s">
        <v>101</v>
      </c>
      <c r="F132" s="135" t="s">
        <v>39</v>
      </c>
      <c r="G132" s="135"/>
      <c r="H132" s="152" t="s">
        <v>102</v>
      </c>
      <c r="I132" s="153"/>
      <c r="J132" s="153"/>
      <c r="K132" s="153"/>
      <c r="L132" s="153"/>
      <c r="M132" s="154"/>
    </row>
    <row r="133" spans="1:15" x14ac:dyDescent="0.4">
      <c r="A133" s="159"/>
      <c r="B133" s="159"/>
      <c r="C133" s="159"/>
      <c r="D133" s="159"/>
      <c r="E133" s="72" t="s">
        <v>9</v>
      </c>
      <c r="F133" s="138" t="s">
        <v>9</v>
      </c>
      <c r="G133" s="138"/>
      <c r="H133" s="155"/>
      <c r="I133" s="156"/>
      <c r="J133" s="156"/>
      <c r="K133" s="156"/>
      <c r="L133" s="156"/>
      <c r="M133" s="157"/>
    </row>
    <row r="134" spans="1:15" x14ac:dyDescent="0.4">
      <c r="A134" s="189" t="s">
        <v>113</v>
      </c>
      <c r="B134" s="190"/>
      <c r="C134" s="190"/>
      <c r="D134" s="191"/>
      <c r="E134" s="131">
        <v>70</v>
      </c>
      <c r="F134" s="111">
        <f>N71</f>
        <v>70</v>
      </c>
      <c r="G134" s="119"/>
      <c r="H134" s="24" t="s">
        <v>23</v>
      </c>
      <c r="I134" s="9" t="s">
        <v>103</v>
      </c>
      <c r="J134" s="9" t="s">
        <v>108</v>
      </c>
      <c r="K134" s="9"/>
      <c r="L134" s="9"/>
      <c r="M134" s="10"/>
    </row>
    <row r="135" spans="1:15" x14ac:dyDescent="0.4">
      <c r="A135" s="195"/>
      <c r="B135" s="196"/>
      <c r="C135" s="196"/>
      <c r="D135" s="197"/>
      <c r="E135" s="133"/>
      <c r="F135" s="112"/>
      <c r="G135" s="121"/>
      <c r="H135" s="24" t="s">
        <v>23</v>
      </c>
      <c r="I135" s="9" t="s">
        <v>104</v>
      </c>
      <c r="J135" s="9" t="s">
        <v>109</v>
      </c>
      <c r="K135" s="9"/>
      <c r="L135" s="9"/>
      <c r="M135" s="10"/>
    </row>
    <row r="136" spans="1:15" x14ac:dyDescent="0.4">
      <c r="A136" s="189" t="s">
        <v>114</v>
      </c>
      <c r="B136" s="190"/>
      <c r="C136" s="190"/>
      <c r="D136" s="191"/>
      <c r="E136" s="131">
        <v>30</v>
      </c>
      <c r="F136" s="194">
        <f>N99</f>
        <v>26.399999999999995</v>
      </c>
      <c r="G136" s="119"/>
      <c r="H136" s="24" t="s">
        <v>23</v>
      </c>
      <c r="I136" s="9" t="s">
        <v>105</v>
      </c>
      <c r="J136" s="9" t="s">
        <v>110</v>
      </c>
      <c r="K136" s="9"/>
      <c r="L136" s="9"/>
      <c r="M136" s="10"/>
    </row>
    <row r="137" spans="1:15" x14ac:dyDescent="0.4">
      <c r="A137" s="195"/>
      <c r="B137" s="196"/>
      <c r="C137" s="196"/>
      <c r="D137" s="197"/>
      <c r="E137" s="132"/>
      <c r="F137" s="112"/>
      <c r="G137" s="121"/>
      <c r="H137" s="24" t="s">
        <v>23</v>
      </c>
      <c r="I137" s="9" t="s">
        <v>106</v>
      </c>
      <c r="J137" s="9" t="s">
        <v>111</v>
      </c>
      <c r="K137" s="9"/>
      <c r="L137" s="9"/>
      <c r="M137" s="10"/>
    </row>
    <row r="138" spans="1:15" x14ac:dyDescent="0.4">
      <c r="A138" s="97" t="s">
        <v>58</v>
      </c>
      <c r="B138" s="98"/>
      <c r="C138" s="98"/>
      <c r="D138" s="99"/>
      <c r="E138" s="6">
        <f>E134+E136</f>
        <v>100</v>
      </c>
      <c r="F138" s="100">
        <f>SUM(F134:F137)</f>
        <v>96.399999999999991</v>
      </c>
      <c r="G138" s="101"/>
      <c r="H138" s="57" t="s">
        <v>23</v>
      </c>
      <c r="I138" s="2" t="s">
        <v>107</v>
      </c>
      <c r="J138" s="2" t="s">
        <v>112</v>
      </c>
      <c r="K138" s="2"/>
      <c r="L138" s="2"/>
      <c r="M138" s="12"/>
    </row>
    <row r="139" spans="1:15" x14ac:dyDescent="0.4">
      <c r="A139" s="56"/>
      <c r="B139" s="56"/>
      <c r="C139" s="56"/>
      <c r="D139" s="56"/>
      <c r="E139" s="56"/>
      <c r="F139" s="58"/>
      <c r="G139" s="58"/>
      <c r="H139" s="20"/>
      <c r="I139" s="20"/>
      <c r="J139" s="20"/>
      <c r="K139" s="20"/>
      <c r="L139" s="20"/>
      <c r="M139" s="20"/>
    </row>
    <row r="141" spans="1:15" x14ac:dyDescent="0.4">
      <c r="E141" s="22" t="s">
        <v>92</v>
      </c>
      <c r="H141" s="1" t="s">
        <v>96</v>
      </c>
    </row>
    <row r="142" spans="1:15" x14ac:dyDescent="0.4">
      <c r="E142" s="151" t="s">
        <v>257</v>
      </c>
      <c r="F142" s="151"/>
      <c r="G142" s="151"/>
      <c r="H142" s="151"/>
    </row>
    <row r="143" spans="1:15" x14ac:dyDescent="0.4">
      <c r="E143" s="150" t="s">
        <v>256</v>
      </c>
      <c r="F143" s="150"/>
      <c r="G143" s="150"/>
      <c r="H143" s="150"/>
    </row>
    <row r="144" spans="1:15" x14ac:dyDescent="0.4">
      <c r="E144" s="151" t="s">
        <v>94</v>
      </c>
      <c r="F144" s="151"/>
      <c r="G144" s="151"/>
      <c r="H144" s="151"/>
    </row>
    <row r="148" spans="1:15" x14ac:dyDescent="0.4">
      <c r="A148" s="148" t="s">
        <v>115</v>
      </c>
      <c r="B148" s="165"/>
      <c r="C148" s="149"/>
      <c r="D148" s="148" t="s">
        <v>117</v>
      </c>
      <c r="E148" s="165"/>
      <c r="F148" s="165"/>
      <c r="G148" s="149"/>
      <c r="H148" s="148" t="s">
        <v>118</v>
      </c>
      <c r="I148" s="165"/>
      <c r="J148" s="149"/>
      <c r="K148" s="148" t="s">
        <v>120</v>
      </c>
      <c r="L148" s="165"/>
      <c r="M148" s="165"/>
      <c r="N148" s="149"/>
    </row>
    <row r="149" spans="1:15" x14ac:dyDescent="0.4">
      <c r="A149" s="163" t="s">
        <v>116</v>
      </c>
      <c r="B149" s="164"/>
      <c r="C149" s="88"/>
      <c r="D149" s="163"/>
      <c r="E149" s="164"/>
      <c r="F149" s="164"/>
      <c r="G149" s="88"/>
      <c r="H149" s="163" t="s">
        <v>119</v>
      </c>
      <c r="I149" s="164"/>
      <c r="J149" s="88"/>
      <c r="K149" s="163"/>
      <c r="L149" s="164"/>
      <c r="M149" s="164"/>
      <c r="N149" s="88"/>
    </row>
    <row r="150" spans="1:15" x14ac:dyDescent="0.4">
      <c r="A150" s="129" t="s">
        <v>121</v>
      </c>
      <c r="B150" s="130"/>
      <c r="C150" s="90"/>
      <c r="D150" s="129" t="s">
        <v>122</v>
      </c>
      <c r="E150" s="130"/>
      <c r="F150" s="130"/>
      <c r="G150" s="90"/>
      <c r="H150" s="129" t="s">
        <v>123</v>
      </c>
      <c r="I150" s="130"/>
      <c r="J150" s="90"/>
      <c r="K150" s="129" t="s">
        <v>124</v>
      </c>
      <c r="L150" s="130"/>
      <c r="M150" s="130"/>
      <c r="N150" s="90"/>
    </row>
    <row r="151" spans="1:15" x14ac:dyDescent="0.4">
      <c r="A151" s="206" t="s">
        <v>153</v>
      </c>
      <c r="B151" s="207"/>
      <c r="C151" s="208"/>
      <c r="D151" s="209" t="s">
        <v>155</v>
      </c>
      <c r="E151" s="210"/>
      <c r="F151" s="210"/>
      <c r="G151" s="211"/>
      <c r="H151" s="212" t="s">
        <v>156</v>
      </c>
      <c r="I151" s="213"/>
      <c r="J151" s="214"/>
      <c r="K151" s="215"/>
      <c r="L151" s="213"/>
      <c r="M151" s="213"/>
      <c r="N151" s="214"/>
    </row>
    <row r="152" spans="1:15" x14ac:dyDescent="0.4">
      <c r="A152" s="206" t="s">
        <v>154</v>
      </c>
      <c r="B152" s="207"/>
      <c r="C152" s="208"/>
      <c r="D152" s="215"/>
      <c r="E152" s="213"/>
      <c r="F152" s="213"/>
      <c r="G152" s="214"/>
      <c r="H152" s="215"/>
      <c r="I152" s="213"/>
      <c r="J152" s="214"/>
      <c r="K152" s="215"/>
      <c r="L152" s="213"/>
      <c r="M152" s="213"/>
      <c r="N152" s="214"/>
    </row>
    <row r="153" spans="1:15" x14ac:dyDescent="0.4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</row>
    <row r="154" spans="1:15" x14ac:dyDescent="0.4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1:15" x14ac:dyDescent="0.4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1:15" x14ac:dyDescent="0.4">
      <c r="O156" s="1">
        <v>7</v>
      </c>
    </row>
    <row r="159" spans="1:15" x14ac:dyDescent="0.4">
      <c r="A159" s="25" t="s">
        <v>22</v>
      </c>
      <c r="B159" s="20" t="s">
        <v>125</v>
      </c>
      <c r="C159" s="20"/>
      <c r="D159" s="20"/>
      <c r="E159" s="25" t="s">
        <v>22</v>
      </c>
      <c r="F159" s="20" t="s">
        <v>125</v>
      </c>
      <c r="G159" s="20"/>
      <c r="H159" s="20"/>
      <c r="I159" s="21"/>
      <c r="J159" s="26"/>
      <c r="K159" s="20" t="s">
        <v>126</v>
      </c>
      <c r="L159" s="20"/>
      <c r="M159" s="20"/>
      <c r="N159" s="20"/>
      <c r="O159" s="21"/>
    </row>
    <row r="160" spans="1:15" x14ac:dyDescent="0.4">
      <c r="A160" s="27"/>
      <c r="B160" s="9"/>
      <c r="C160" s="9"/>
      <c r="D160" s="9"/>
      <c r="E160" s="27"/>
      <c r="F160" s="9"/>
      <c r="G160" s="9"/>
      <c r="H160" s="9"/>
      <c r="I160" s="10"/>
      <c r="J160" s="28"/>
      <c r="K160" s="9" t="s">
        <v>127</v>
      </c>
      <c r="L160" s="9"/>
      <c r="M160" s="9"/>
      <c r="N160" s="9"/>
      <c r="O160" s="10"/>
    </row>
    <row r="161" spans="1:15" x14ac:dyDescent="0.4">
      <c r="A161" s="8"/>
      <c r="B161" s="9"/>
      <c r="C161" s="9"/>
      <c r="D161" s="9"/>
      <c r="E161" s="8"/>
      <c r="F161" s="9"/>
      <c r="G161" s="9"/>
      <c r="H161" s="9"/>
      <c r="I161" s="10"/>
      <c r="J161" s="9"/>
      <c r="K161" s="9" t="s">
        <v>129</v>
      </c>
      <c r="L161" s="9"/>
      <c r="M161" s="9"/>
      <c r="N161" s="9"/>
      <c r="O161" s="10" t="s">
        <v>128</v>
      </c>
    </row>
    <row r="162" spans="1:15" x14ac:dyDescent="0.4">
      <c r="A162" s="29" t="s">
        <v>92</v>
      </c>
      <c r="B162" s="9"/>
      <c r="C162" s="9"/>
      <c r="D162" s="9"/>
      <c r="E162" s="29" t="s">
        <v>92</v>
      </c>
      <c r="F162" s="9"/>
      <c r="G162" s="9"/>
      <c r="H162" s="9"/>
      <c r="I162" s="10"/>
      <c r="J162" s="9"/>
      <c r="K162" s="9"/>
      <c r="L162" s="9"/>
      <c r="M162" s="9"/>
      <c r="N162" s="9"/>
      <c r="O162" s="10"/>
    </row>
    <row r="163" spans="1:15" x14ac:dyDescent="0.4">
      <c r="A163" s="163" t="s">
        <v>257</v>
      </c>
      <c r="B163" s="164"/>
      <c r="C163" s="164"/>
      <c r="D163" s="164"/>
      <c r="E163" s="164" t="s">
        <v>257</v>
      </c>
      <c r="F163" s="164"/>
      <c r="G163" s="164"/>
      <c r="H163" s="164"/>
      <c r="I163" s="10"/>
      <c r="J163" s="9"/>
      <c r="K163" s="9" t="s">
        <v>92</v>
      </c>
      <c r="L163" s="9"/>
      <c r="M163" s="9"/>
      <c r="N163" s="9"/>
      <c r="O163" s="10"/>
    </row>
    <row r="164" spans="1:15" x14ac:dyDescent="0.4">
      <c r="A164" s="167" t="s">
        <v>174</v>
      </c>
      <c r="B164" s="166"/>
      <c r="C164" s="166"/>
      <c r="D164" s="168"/>
      <c r="E164" s="68" t="s">
        <v>258</v>
      </c>
      <c r="F164" s="68"/>
      <c r="G164" s="68"/>
      <c r="H164" s="68"/>
      <c r="I164" s="10"/>
      <c r="J164" s="9"/>
      <c r="K164" s="9"/>
      <c r="L164" s="9" t="s">
        <v>130</v>
      </c>
      <c r="M164" s="9"/>
      <c r="N164" s="9"/>
      <c r="O164" s="10"/>
    </row>
    <row r="165" spans="1:15" x14ac:dyDescent="0.4">
      <c r="A165" s="69"/>
      <c r="B165" s="164" t="s">
        <v>24</v>
      </c>
      <c r="C165" s="164"/>
      <c r="D165" s="70"/>
      <c r="E165" s="69"/>
      <c r="F165" s="164" t="s">
        <v>25</v>
      </c>
      <c r="G165" s="164"/>
      <c r="H165" s="67"/>
      <c r="I165" s="10"/>
      <c r="J165" s="9"/>
      <c r="K165" s="9" t="s">
        <v>74</v>
      </c>
      <c r="L165" s="9" t="s">
        <v>131</v>
      </c>
      <c r="M165" s="9"/>
      <c r="N165" s="9"/>
      <c r="O165" s="10"/>
    </row>
    <row r="166" spans="1:15" x14ac:dyDescent="0.4">
      <c r="A166" s="176" t="s">
        <v>140</v>
      </c>
      <c r="B166" s="136"/>
      <c r="C166" s="136"/>
      <c r="D166" s="136"/>
      <c r="E166" s="176" t="s">
        <v>141</v>
      </c>
      <c r="F166" s="136"/>
      <c r="G166" s="136"/>
      <c r="H166" s="136"/>
      <c r="I166" s="10"/>
      <c r="J166" s="9"/>
      <c r="K166" s="9"/>
      <c r="L166" s="9"/>
      <c r="M166" s="71" t="s">
        <v>128</v>
      </c>
      <c r="N166" s="9"/>
      <c r="O166" s="10"/>
    </row>
    <row r="167" spans="1:15" x14ac:dyDescent="0.4">
      <c r="A167" s="11"/>
      <c r="B167" s="2"/>
      <c r="C167" s="2"/>
      <c r="D167" s="2"/>
      <c r="E167" s="11"/>
      <c r="F167" s="2"/>
      <c r="G167" s="2"/>
      <c r="H167" s="2"/>
      <c r="I167" s="12"/>
      <c r="J167" s="2"/>
      <c r="K167" s="2"/>
      <c r="L167" s="2" t="s">
        <v>132</v>
      </c>
      <c r="M167" s="2"/>
      <c r="N167" s="2"/>
      <c r="O167" s="12"/>
    </row>
    <row r="171" spans="1:15" x14ac:dyDescent="0.4">
      <c r="A171" s="31" t="s">
        <v>22</v>
      </c>
      <c r="B171" s="20" t="s">
        <v>133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1"/>
    </row>
    <row r="172" spans="1:15" x14ac:dyDescent="0.4">
      <c r="A172" s="32"/>
      <c r="B172" s="9" t="s">
        <v>134</v>
      </c>
      <c r="C172" s="9"/>
      <c r="D172" s="9" t="s">
        <v>113</v>
      </c>
      <c r="E172" s="9"/>
      <c r="F172" s="9" t="s">
        <v>137</v>
      </c>
      <c r="G172" s="9"/>
      <c r="H172" s="9"/>
      <c r="I172" s="9" t="s">
        <v>135</v>
      </c>
      <c r="J172" s="9"/>
      <c r="K172" s="9"/>
      <c r="L172" s="9"/>
      <c r="M172" s="9"/>
      <c r="N172" s="9"/>
      <c r="O172" s="10"/>
    </row>
    <row r="173" spans="1:15" x14ac:dyDescent="0.4">
      <c r="A173" s="8"/>
      <c r="B173" s="9"/>
      <c r="C173" s="9"/>
      <c r="D173" s="9" t="s">
        <v>136</v>
      </c>
      <c r="E173" s="9"/>
      <c r="F173" s="9" t="s">
        <v>137</v>
      </c>
      <c r="G173" s="9"/>
      <c r="H173" s="9"/>
      <c r="I173" s="9" t="s">
        <v>135</v>
      </c>
      <c r="J173" s="9"/>
      <c r="K173" s="9"/>
      <c r="L173" s="9"/>
      <c r="M173" s="9"/>
      <c r="N173" s="9"/>
      <c r="O173" s="10"/>
    </row>
    <row r="174" spans="1:15" x14ac:dyDescent="0.4">
      <c r="A174" s="8"/>
      <c r="B174" s="9"/>
      <c r="C174" s="9"/>
      <c r="D174" s="9"/>
      <c r="E174" s="9" t="s">
        <v>138</v>
      </c>
      <c r="F174" s="9"/>
      <c r="G174" s="9"/>
      <c r="H174" s="9"/>
      <c r="I174" s="9"/>
      <c r="J174" s="9"/>
      <c r="K174" s="9"/>
      <c r="L174" s="9"/>
      <c r="M174" s="9"/>
      <c r="N174" s="9"/>
      <c r="O174" s="10"/>
    </row>
    <row r="175" spans="1:15" x14ac:dyDescent="0.4">
      <c r="A175" s="8"/>
      <c r="B175" s="9"/>
      <c r="C175" s="9"/>
      <c r="D175" s="9"/>
      <c r="E175" s="9"/>
      <c r="F175" s="9"/>
      <c r="G175" s="9"/>
      <c r="H175" s="30" t="s">
        <v>92</v>
      </c>
      <c r="I175" s="9"/>
      <c r="J175" s="9"/>
      <c r="K175" s="9" t="s">
        <v>96</v>
      </c>
      <c r="L175" s="9"/>
      <c r="M175" s="9"/>
      <c r="N175" s="9"/>
      <c r="O175" s="10"/>
    </row>
    <row r="176" spans="1:15" x14ac:dyDescent="0.4">
      <c r="A176" s="8"/>
      <c r="B176" s="9"/>
      <c r="C176" s="9"/>
      <c r="D176" s="9"/>
      <c r="E176" s="9"/>
      <c r="F176" s="9"/>
      <c r="G176" s="9"/>
      <c r="H176" s="151" t="s">
        <v>257</v>
      </c>
      <c r="I176" s="151"/>
      <c r="J176" s="151"/>
      <c r="K176" s="151"/>
      <c r="L176" s="9"/>
      <c r="M176" s="9"/>
      <c r="N176" s="9"/>
      <c r="O176" s="10"/>
    </row>
    <row r="177" spans="1:15" x14ac:dyDescent="0.4">
      <c r="A177" s="8"/>
      <c r="B177" s="9"/>
      <c r="C177" s="9"/>
      <c r="D177" s="9"/>
      <c r="E177" s="9"/>
      <c r="F177" s="9"/>
      <c r="G177" s="9"/>
      <c r="H177" s="150" t="s">
        <v>256</v>
      </c>
      <c r="I177" s="150"/>
      <c r="J177" s="150"/>
      <c r="K177" s="150"/>
      <c r="L177" s="9"/>
      <c r="M177" s="9"/>
      <c r="N177" s="9"/>
      <c r="O177" s="10"/>
    </row>
    <row r="178" spans="1:15" x14ac:dyDescent="0.4">
      <c r="A178" s="8"/>
      <c r="B178" s="9"/>
      <c r="C178" s="9"/>
      <c r="D178" s="9"/>
      <c r="E178" s="9"/>
      <c r="F178" s="9"/>
      <c r="G178" s="9"/>
      <c r="H178" s="136" t="s">
        <v>139</v>
      </c>
      <c r="I178" s="136"/>
      <c r="J178" s="136"/>
      <c r="K178" s="136"/>
      <c r="L178" s="9"/>
      <c r="M178" s="9"/>
      <c r="N178" s="9"/>
      <c r="O178" s="10"/>
    </row>
    <row r="179" spans="1:15" x14ac:dyDescent="0.4">
      <c r="A179" s="11"/>
      <c r="B179" s="2"/>
      <c r="C179" s="2"/>
      <c r="D179" s="2"/>
      <c r="E179" s="2"/>
      <c r="F179" s="2"/>
      <c r="G179" s="2"/>
      <c r="H179" s="38"/>
      <c r="I179" s="38"/>
      <c r="J179" s="38"/>
      <c r="K179" s="38"/>
      <c r="L179" s="2"/>
      <c r="M179" s="2"/>
      <c r="N179" s="2"/>
      <c r="O179" s="12"/>
    </row>
    <row r="180" spans="1:15" x14ac:dyDescent="0.4">
      <c r="A180" s="9"/>
      <c r="B180" s="9"/>
      <c r="C180" s="9"/>
      <c r="D180" s="9"/>
      <c r="E180" s="9"/>
      <c r="F180" s="9"/>
      <c r="G180" s="9"/>
      <c r="H180" s="39"/>
      <c r="I180" s="39"/>
      <c r="J180" s="39"/>
      <c r="K180" s="39"/>
      <c r="L180" s="9"/>
      <c r="M180" s="9"/>
      <c r="N180" s="9"/>
      <c r="O180" s="9"/>
    </row>
    <row r="181" spans="1:15" x14ac:dyDescent="0.4">
      <c r="A181" s="9"/>
      <c r="B181" s="9"/>
      <c r="C181" s="9"/>
      <c r="D181" s="9"/>
      <c r="E181" s="9"/>
      <c r="F181" s="9"/>
      <c r="G181" s="9"/>
      <c r="H181" s="39"/>
      <c r="I181" s="39"/>
      <c r="J181" s="39"/>
      <c r="K181" s="39"/>
      <c r="L181" s="9"/>
      <c r="M181" s="9"/>
      <c r="N181" s="9"/>
      <c r="O181" s="9"/>
    </row>
    <row r="182" spans="1:15" x14ac:dyDescent="0.4">
      <c r="O182" s="1">
        <v>8</v>
      </c>
    </row>
    <row r="185" spans="1:15" x14ac:dyDescent="0.4">
      <c r="A185" s="31" t="s">
        <v>22</v>
      </c>
      <c r="B185" s="103" t="s">
        <v>142</v>
      </c>
      <c r="C185" s="103"/>
      <c r="D185" s="103"/>
      <c r="E185" s="103" t="s">
        <v>144</v>
      </c>
      <c r="F185" s="103"/>
      <c r="G185" s="103"/>
      <c r="H185" s="103"/>
      <c r="I185" s="103"/>
      <c r="J185" s="103"/>
      <c r="K185" s="20"/>
      <c r="L185" s="20"/>
      <c r="M185" s="20"/>
      <c r="N185" s="20"/>
      <c r="O185" s="21"/>
    </row>
    <row r="186" spans="1:15" x14ac:dyDescent="0.4">
      <c r="A186" s="32"/>
      <c r="B186" s="9" t="s">
        <v>134</v>
      </c>
      <c r="C186" s="9"/>
      <c r="D186" s="9" t="s">
        <v>113</v>
      </c>
      <c r="E186" s="9"/>
      <c r="F186" s="9" t="s">
        <v>137</v>
      </c>
      <c r="G186" s="9"/>
      <c r="H186" s="9"/>
      <c r="I186" s="9" t="s">
        <v>135</v>
      </c>
      <c r="J186" s="9"/>
      <c r="K186" s="9"/>
      <c r="L186" s="9"/>
      <c r="M186" s="9"/>
      <c r="N186" s="9"/>
      <c r="O186" s="10"/>
    </row>
    <row r="187" spans="1:15" x14ac:dyDescent="0.4">
      <c r="A187" s="8"/>
      <c r="B187" s="9"/>
      <c r="C187" s="9"/>
      <c r="D187" s="9" t="s">
        <v>136</v>
      </c>
      <c r="E187" s="9"/>
      <c r="F187" s="9" t="s">
        <v>137</v>
      </c>
      <c r="G187" s="9"/>
      <c r="H187" s="9"/>
      <c r="I187" s="9" t="s">
        <v>135</v>
      </c>
      <c r="J187" s="9"/>
      <c r="K187" s="9"/>
      <c r="L187" s="9"/>
      <c r="M187" s="9"/>
      <c r="N187" s="9"/>
      <c r="O187" s="10"/>
    </row>
    <row r="188" spans="1:15" x14ac:dyDescent="0.4">
      <c r="A188" s="8"/>
      <c r="B188" s="9"/>
      <c r="C188" s="9"/>
      <c r="D188" s="9"/>
      <c r="E188" s="9" t="s">
        <v>138</v>
      </c>
      <c r="F188" s="9"/>
      <c r="G188" s="9"/>
      <c r="H188" s="9"/>
      <c r="I188" s="9"/>
      <c r="J188" s="9"/>
      <c r="K188" s="9"/>
      <c r="L188" s="9"/>
      <c r="M188" s="9"/>
      <c r="N188" s="9"/>
      <c r="O188" s="10"/>
    </row>
    <row r="189" spans="1:15" x14ac:dyDescent="0.4">
      <c r="A189" s="8"/>
      <c r="B189" s="9"/>
      <c r="C189" s="9"/>
      <c r="D189" s="9"/>
      <c r="E189" s="9"/>
      <c r="F189" s="9"/>
      <c r="G189" s="9"/>
      <c r="H189" s="30" t="s">
        <v>92</v>
      </c>
      <c r="I189" s="9"/>
      <c r="J189" s="9"/>
      <c r="K189" s="9"/>
      <c r="L189" s="9"/>
      <c r="M189" s="9"/>
      <c r="N189" s="9"/>
      <c r="O189" s="10"/>
    </row>
    <row r="190" spans="1:15" x14ac:dyDescent="0.4">
      <c r="A190" s="8"/>
      <c r="B190" s="9"/>
      <c r="C190" s="9"/>
      <c r="D190" s="9"/>
      <c r="E190" s="9"/>
      <c r="F190" s="9"/>
      <c r="G190" s="16"/>
      <c r="H190" s="164" t="s">
        <v>257</v>
      </c>
      <c r="I190" s="164"/>
      <c r="J190" s="164"/>
      <c r="K190" s="164"/>
      <c r="L190" s="16"/>
      <c r="M190" s="9"/>
      <c r="N190" s="9"/>
      <c r="O190" s="10"/>
    </row>
    <row r="191" spans="1:15" x14ac:dyDescent="0.4">
      <c r="A191" s="32" t="s">
        <v>143</v>
      </c>
      <c r="B191" s="9"/>
      <c r="C191" s="9"/>
      <c r="D191" s="9"/>
      <c r="E191" s="9"/>
      <c r="F191" s="9"/>
      <c r="G191" s="16"/>
      <c r="H191" s="68" t="s">
        <v>258</v>
      </c>
      <c r="I191" s="68"/>
      <c r="J191" s="68"/>
      <c r="K191" s="68"/>
      <c r="L191" s="16"/>
      <c r="M191" s="9"/>
      <c r="N191" s="9"/>
      <c r="O191" s="10"/>
    </row>
    <row r="192" spans="1:15" x14ac:dyDescent="0.4">
      <c r="A192" s="32"/>
      <c r="B192" s="9"/>
      <c r="C192" s="9"/>
      <c r="D192" s="9"/>
      <c r="E192" s="9"/>
      <c r="F192" s="9"/>
      <c r="G192" s="164" t="s">
        <v>146</v>
      </c>
      <c r="H192" s="164"/>
      <c r="I192" s="164"/>
      <c r="J192" s="164"/>
      <c r="K192" s="164"/>
      <c r="L192" s="164"/>
      <c r="M192" s="9"/>
      <c r="N192" s="9"/>
      <c r="O192" s="10"/>
    </row>
    <row r="193" spans="1:15" x14ac:dyDescent="0.4">
      <c r="A193" s="11"/>
      <c r="B193" s="2"/>
      <c r="C193" s="2"/>
      <c r="D193" s="2"/>
      <c r="E193" s="2"/>
      <c r="F193" s="2"/>
      <c r="G193" s="2"/>
      <c r="H193" s="137" t="s">
        <v>139</v>
      </c>
      <c r="I193" s="137"/>
      <c r="J193" s="137"/>
      <c r="K193" s="137"/>
      <c r="L193" s="2"/>
      <c r="M193" s="2"/>
      <c r="N193" s="2"/>
      <c r="O193" s="12"/>
    </row>
    <row r="197" spans="1:15" x14ac:dyDescent="0.4">
      <c r="A197" s="31" t="s">
        <v>22</v>
      </c>
      <c r="B197" s="103" t="s">
        <v>147</v>
      </c>
      <c r="C197" s="103"/>
      <c r="D197" s="103"/>
      <c r="E197" s="103" t="s">
        <v>144</v>
      </c>
      <c r="F197" s="103"/>
      <c r="G197" s="103"/>
      <c r="H197" s="103"/>
      <c r="I197" s="103"/>
      <c r="J197" s="103"/>
      <c r="K197" s="20"/>
      <c r="L197" s="20"/>
      <c r="M197" s="20"/>
      <c r="N197" s="20"/>
      <c r="O197" s="21"/>
    </row>
    <row r="198" spans="1:15" x14ac:dyDescent="0.4">
      <c r="A198" s="32"/>
      <c r="B198" s="9" t="s">
        <v>134</v>
      </c>
      <c r="C198" s="9"/>
      <c r="D198" s="9" t="s">
        <v>113</v>
      </c>
      <c r="E198" s="9"/>
      <c r="F198" s="9" t="s">
        <v>137</v>
      </c>
      <c r="G198" s="9"/>
      <c r="H198" s="9"/>
      <c r="I198" s="9" t="s">
        <v>135</v>
      </c>
      <c r="J198" s="9"/>
      <c r="K198" s="9"/>
      <c r="L198" s="9"/>
      <c r="M198" s="9"/>
      <c r="N198" s="9"/>
      <c r="O198" s="10"/>
    </row>
    <row r="199" spans="1:15" x14ac:dyDescent="0.4">
      <c r="A199" s="8"/>
      <c r="B199" s="9"/>
      <c r="C199" s="9"/>
      <c r="D199" s="9" t="s">
        <v>136</v>
      </c>
      <c r="E199" s="9"/>
      <c r="F199" s="9" t="s">
        <v>137</v>
      </c>
      <c r="G199" s="9"/>
      <c r="H199" s="9"/>
      <c r="I199" s="9" t="s">
        <v>135</v>
      </c>
      <c r="J199" s="9"/>
      <c r="K199" s="9"/>
      <c r="L199" s="9"/>
      <c r="M199" s="9"/>
      <c r="N199" s="9"/>
      <c r="O199" s="10"/>
    </row>
    <row r="200" spans="1:15" x14ac:dyDescent="0.4">
      <c r="A200" s="8"/>
      <c r="B200" s="9"/>
      <c r="C200" s="9"/>
      <c r="D200" s="9"/>
      <c r="E200" s="9" t="s">
        <v>138</v>
      </c>
      <c r="F200" s="9"/>
      <c r="G200" s="9"/>
      <c r="H200" s="9"/>
      <c r="I200" s="9"/>
      <c r="J200" s="9"/>
      <c r="K200" s="9"/>
      <c r="L200" s="9"/>
      <c r="M200" s="9"/>
      <c r="N200" s="9"/>
      <c r="O200" s="10"/>
    </row>
    <row r="201" spans="1:15" x14ac:dyDescent="0.4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0"/>
    </row>
    <row r="202" spans="1:15" x14ac:dyDescent="0.4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0"/>
    </row>
    <row r="203" spans="1:15" x14ac:dyDescent="0.4">
      <c r="A203" s="8"/>
      <c r="B203" s="9"/>
      <c r="C203" s="9"/>
      <c r="D203" s="9"/>
      <c r="E203" s="9"/>
      <c r="F203" s="9"/>
      <c r="G203" s="30" t="s">
        <v>92</v>
      </c>
      <c r="I203" s="9"/>
      <c r="J203" s="9"/>
      <c r="L203" s="9"/>
      <c r="M203" s="9"/>
      <c r="N203" s="9"/>
      <c r="O203" s="10"/>
    </row>
    <row r="204" spans="1:15" x14ac:dyDescent="0.4">
      <c r="A204" s="8"/>
      <c r="B204" s="9"/>
      <c r="C204" s="9"/>
      <c r="D204" s="9"/>
      <c r="E204" s="9"/>
      <c r="F204" s="9"/>
      <c r="G204" s="164" t="s">
        <v>145</v>
      </c>
      <c r="H204" s="164"/>
      <c r="I204" s="164"/>
      <c r="J204" s="164"/>
      <c r="L204" s="9"/>
      <c r="M204" s="9"/>
      <c r="N204" s="9"/>
      <c r="O204" s="10"/>
    </row>
    <row r="205" spans="1:15" x14ac:dyDescent="0.4">
      <c r="A205" s="32" t="s">
        <v>143</v>
      </c>
      <c r="B205" s="9"/>
      <c r="C205" s="9"/>
      <c r="D205" s="9"/>
      <c r="E205" s="9"/>
      <c r="F205" s="9"/>
      <c r="G205" s="166" t="s">
        <v>259</v>
      </c>
      <c r="H205" s="166"/>
      <c r="I205" s="166"/>
      <c r="J205" s="166"/>
      <c r="L205" s="9"/>
      <c r="M205" s="9"/>
      <c r="N205" s="9"/>
      <c r="O205" s="10"/>
    </row>
    <row r="206" spans="1:15" x14ac:dyDescent="0.4">
      <c r="A206" s="8"/>
      <c r="B206" s="9"/>
      <c r="C206" s="9"/>
      <c r="D206" s="9"/>
      <c r="E206" s="9"/>
      <c r="F206" s="9"/>
      <c r="G206" s="136" t="s">
        <v>139</v>
      </c>
      <c r="H206" s="136"/>
      <c r="I206" s="136"/>
      <c r="J206" s="136"/>
      <c r="L206" s="9"/>
      <c r="M206" s="9"/>
      <c r="N206" s="9"/>
      <c r="O206" s="10"/>
    </row>
    <row r="207" spans="1:15" x14ac:dyDescent="0.4">
      <c r="A207" s="1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2"/>
    </row>
  </sheetData>
  <mergeCells count="337">
    <mergeCell ref="B71:I72"/>
    <mergeCell ref="J71:K72"/>
    <mergeCell ref="L71:M72"/>
    <mergeCell ref="N71:O72"/>
    <mergeCell ref="B69:C69"/>
    <mergeCell ref="D69:I69"/>
    <mergeCell ref="J69:K69"/>
    <mergeCell ref="L69:M69"/>
    <mergeCell ref="N69:O69"/>
    <mergeCell ref="B70:C70"/>
    <mergeCell ref="D70:I70"/>
    <mergeCell ref="J70:K70"/>
    <mergeCell ref="L70:M70"/>
    <mergeCell ref="N70:O70"/>
    <mergeCell ref="H177:K177"/>
    <mergeCell ref="F15:F16"/>
    <mergeCell ref="G15:J16"/>
    <mergeCell ref="K15:K16"/>
    <mergeCell ref="L15:O16"/>
    <mergeCell ref="A19:B20"/>
    <mergeCell ref="C19:E20"/>
    <mergeCell ref="F19:F20"/>
    <mergeCell ref="G19:J20"/>
    <mergeCell ref="K19:K20"/>
    <mergeCell ref="L19:O20"/>
    <mergeCell ref="A164:D164"/>
    <mergeCell ref="B165:C165"/>
    <mergeCell ref="F165:G165"/>
    <mergeCell ref="A151:C151"/>
    <mergeCell ref="D151:G151"/>
    <mergeCell ref="H151:J151"/>
    <mergeCell ref="K151:N151"/>
    <mergeCell ref="A152:C152"/>
    <mergeCell ref="D152:G152"/>
    <mergeCell ref="H152:J152"/>
    <mergeCell ref="K152:N152"/>
    <mergeCell ref="A149:C149"/>
    <mergeCell ref="D149:G149"/>
    <mergeCell ref="G205:J205"/>
    <mergeCell ref="G206:J206"/>
    <mergeCell ref="A11:B12"/>
    <mergeCell ref="C11:E12"/>
    <mergeCell ref="K11:K12"/>
    <mergeCell ref="L11:O12"/>
    <mergeCell ref="A13:B14"/>
    <mergeCell ref="C13:E14"/>
    <mergeCell ref="F13:F14"/>
    <mergeCell ref="G13:J14"/>
    <mergeCell ref="H190:K190"/>
    <mergeCell ref="G192:L192"/>
    <mergeCell ref="H193:K193"/>
    <mergeCell ref="B197:D197"/>
    <mergeCell ref="E197:J197"/>
    <mergeCell ref="G204:J204"/>
    <mergeCell ref="A166:D166"/>
    <mergeCell ref="E166:H166"/>
    <mergeCell ref="H176:K176"/>
    <mergeCell ref="H178:K178"/>
    <mergeCell ref="B185:D185"/>
    <mergeCell ref="E185:J185"/>
    <mergeCell ref="A163:D163"/>
    <mergeCell ref="E163:H163"/>
    <mergeCell ref="H149:J149"/>
    <mergeCell ref="K149:N149"/>
    <mergeCell ref="A150:C150"/>
    <mergeCell ref="D150:G150"/>
    <mergeCell ref="H150:J150"/>
    <mergeCell ref="K150:N150"/>
    <mergeCell ref="E143:H143"/>
    <mergeCell ref="E144:H144"/>
    <mergeCell ref="A148:C148"/>
    <mergeCell ref="D148:G148"/>
    <mergeCell ref="H148:J148"/>
    <mergeCell ref="K148:N148"/>
    <mergeCell ref="A136:D137"/>
    <mergeCell ref="E136:E137"/>
    <mergeCell ref="F136:G137"/>
    <mergeCell ref="A138:D138"/>
    <mergeCell ref="F138:G138"/>
    <mergeCell ref="E142:H142"/>
    <mergeCell ref="F128:I128"/>
    <mergeCell ref="A132:D133"/>
    <mergeCell ref="F132:G132"/>
    <mergeCell ref="H132:M133"/>
    <mergeCell ref="F133:G133"/>
    <mergeCell ref="A134:D135"/>
    <mergeCell ref="E134:E135"/>
    <mergeCell ref="F134:G135"/>
    <mergeCell ref="J117:M117"/>
    <mergeCell ref="D118:G118"/>
    <mergeCell ref="J118:M118"/>
    <mergeCell ref="F126:I126"/>
    <mergeCell ref="B109:O109"/>
    <mergeCell ref="E110:H110"/>
    <mergeCell ref="A111:O111"/>
    <mergeCell ref="A112:O112"/>
    <mergeCell ref="D116:G116"/>
    <mergeCell ref="J116:M116"/>
    <mergeCell ref="N99:O100"/>
    <mergeCell ref="G107:H107"/>
    <mergeCell ref="J107:L107"/>
    <mergeCell ref="E108:F108"/>
    <mergeCell ref="F98:G98"/>
    <mergeCell ref="H98:I98"/>
    <mergeCell ref="J98:K98"/>
    <mergeCell ref="L98:M98"/>
    <mergeCell ref="N98:O98"/>
    <mergeCell ref="A99:C100"/>
    <mergeCell ref="D99:D100"/>
    <mergeCell ref="E99:E100"/>
    <mergeCell ref="F99:G100"/>
    <mergeCell ref="H99:I100"/>
    <mergeCell ref="F96:G96"/>
    <mergeCell ref="H96:I96"/>
    <mergeCell ref="J96:K96"/>
    <mergeCell ref="L96:M96"/>
    <mergeCell ref="J99:K100"/>
    <mergeCell ref="L99:M100"/>
    <mergeCell ref="N96:O96"/>
    <mergeCell ref="F97:G97"/>
    <mergeCell ref="H97:I97"/>
    <mergeCell ref="J97:K97"/>
    <mergeCell ref="L97:M97"/>
    <mergeCell ref="N97:O97"/>
    <mergeCell ref="N94:O94"/>
    <mergeCell ref="F95:G95"/>
    <mergeCell ref="H95:I95"/>
    <mergeCell ref="J95:K95"/>
    <mergeCell ref="L95:M95"/>
    <mergeCell ref="N95:O95"/>
    <mergeCell ref="F93:G93"/>
    <mergeCell ref="H93:I93"/>
    <mergeCell ref="J93:K93"/>
    <mergeCell ref="L93:M93"/>
    <mergeCell ref="N93:O93"/>
    <mergeCell ref="A94:C94"/>
    <mergeCell ref="F94:G94"/>
    <mergeCell ref="H94:I94"/>
    <mergeCell ref="J94:K94"/>
    <mergeCell ref="L94:M94"/>
    <mergeCell ref="F91:G91"/>
    <mergeCell ref="H91:I91"/>
    <mergeCell ref="J91:K91"/>
    <mergeCell ref="L91:M91"/>
    <mergeCell ref="N91:O91"/>
    <mergeCell ref="F92:G92"/>
    <mergeCell ref="H92:I92"/>
    <mergeCell ref="J92:K92"/>
    <mergeCell ref="L92:M92"/>
    <mergeCell ref="N92:O92"/>
    <mergeCell ref="F89:G89"/>
    <mergeCell ref="H89:I89"/>
    <mergeCell ref="J89:K89"/>
    <mergeCell ref="L89:M89"/>
    <mergeCell ref="N89:O89"/>
    <mergeCell ref="F90:G90"/>
    <mergeCell ref="H90:I90"/>
    <mergeCell ref="J90:K90"/>
    <mergeCell ref="L90:M90"/>
    <mergeCell ref="N90:O90"/>
    <mergeCell ref="N86:O86"/>
    <mergeCell ref="A88:C88"/>
    <mergeCell ref="F88:G88"/>
    <mergeCell ref="H88:I88"/>
    <mergeCell ref="J88:K88"/>
    <mergeCell ref="L88:M88"/>
    <mergeCell ref="N88:O88"/>
    <mergeCell ref="A87:C87"/>
    <mergeCell ref="F87:G87"/>
    <mergeCell ref="H87:I87"/>
    <mergeCell ref="J87:K87"/>
    <mergeCell ref="L87:M87"/>
    <mergeCell ref="N87:O87"/>
    <mergeCell ref="A79:L80"/>
    <mergeCell ref="A81:C86"/>
    <mergeCell ref="F81:K81"/>
    <mergeCell ref="L81:M81"/>
    <mergeCell ref="N81:O81"/>
    <mergeCell ref="F82:K82"/>
    <mergeCell ref="L82:M82"/>
    <mergeCell ref="N82:O82"/>
    <mergeCell ref="F83:I84"/>
    <mergeCell ref="J83:K83"/>
    <mergeCell ref="L83:M83"/>
    <mergeCell ref="N83:O83"/>
    <mergeCell ref="J84:K84"/>
    <mergeCell ref="L84:M84"/>
    <mergeCell ref="N84:O84"/>
    <mergeCell ref="F85:G85"/>
    <mergeCell ref="H85:I85"/>
    <mergeCell ref="J85:K85"/>
    <mergeCell ref="L85:M85"/>
    <mergeCell ref="N85:O85"/>
    <mergeCell ref="F86:G86"/>
    <mergeCell ref="H86:I86"/>
    <mergeCell ref="J86:K86"/>
    <mergeCell ref="L86:M86"/>
    <mergeCell ref="B67:C67"/>
    <mergeCell ref="D67:I67"/>
    <mergeCell ref="J67:K67"/>
    <mergeCell ref="L67:M67"/>
    <mergeCell ref="N67:O67"/>
    <mergeCell ref="B68:C68"/>
    <mergeCell ref="D68:I68"/>
    <mergeCell ref="J68:K68"/>
    <mergeCell ref="L68:M68"/>
    <mergeCell ref="N68:O68"/>
    <mergeCell ref="B65:C65"/>
    <mergeCell ref="D65:I65"/>
    <mergeCell ref="J65:K65"/>
    <mergeCell ref="L65:M65"/>
    <mergeCell ref="N65:O65"/>
    <mergeCell ref="B66:C66"/>
    <mergeCell ref="D66:I66"/>
    <mergeCell ref="J66:K66"/>
    <mergeCell ref="L66:M66"/>
    <mergeCell ref="N66:O66"/>
    <mergeCell ref="B63:C63"/>
    <mergeCell ref="D63:I63"/>
    <mergeCell ref="J63:K63"/>
    <mergeCell ref="L63:M63"/>
    <mergeCell ref="N63:O63"/>
    <mergeCell ref="B64:C64"/>
    <mergeCell ref="D64:I64"/>
    <mergeCell ref="J64:K64"/>
    <mergeCell ref="L64:M64"/>
    <mergeCell ref="N64:O64"/>
    <mergeCell ref="B61:C61"/>
    <mergeCell ref="D61:I61"/>
    <mergeCell ref="J61:K61"/>
    <mergeCell ref="L61:M61"/>
    <mergeCell ref="N61:O61"/>
    <mergeCell ref="B62:C62"/>
    <mergeCell ref="D62:I62"/>
    <mergeCell ref="J62:K62"/>
    <mergeCell ref="L62:M62"/>
    <mergeCell ref="N62:O62"/>
    <mergeCell ref="B59:C59"/>
    <mergeCell ref="D59:I59"/>
    <mergeCell ref="J59:K59"/>
    <mergeCell ref="L59:M59"/>
    <mergeCell ref="N59:O59"/>
    <mergeCell ref="B60:C60"/>
    <mergeCell ref="D60:I60"/>
    <mergeCell ref="J60:K60"/>
    <mergeCell ref="L60:M60"/>
    <mergeCell ref="N60:O60"/>
    <mergeCell ref="B57:C57"/>
    <mergeCell ref="D57:I57"/>
    <mergeCell ref="J57:K57"/>
    <mergeCell ref="L57:M57"/>
    <mergeCell ref="N57:O57"/>
    <mergeCell ref="B58:C58"/>
    <mergeCell ref="D58:I58"/>
    <mergeCell ref="J58:K58"/>
    <mergeCell ref="L58:M58"/>
    <mergeCell ref="N58:O58"/>
    <mergeCell ref="O46:O47"/>
    <mergeCell ref="B55:K55"/>
    <mergeCell ref="L55:M55"/>
    <mergeCell ref="N55:O55"/>
    <mergeCell ref="B56:C56"/>
    <mergeCell ref="D56:I56"/>
    <mergeCell ref="J56:K56"/>
    <mergeCell ref="L56:M56"/>
    <mergeCell ref="N56:O56"/>
    <mergeCell ref="B46:I47"/>
    <mergeCell ref="J46:J47"/>
    <mergeCell ref="K46:K47"/>
    <mergeCell ref="L46:L47"/>
    <mergeCell ref="M46:M47"/>
    <mergeCell ref="N46:N47"/>
    <mergeCell ref="N42:N45"/>
    <mergeCell ref="O42:O45"/>
    <mergeCell ref="B43:E43"/>
    <mergeCell ref="F43:I43"/>
    <mergeCell ref="B44:E44"/>
    <mergeCell ref="F44:I44"/>
    <mergeCell ref="B45:E45"/>
    <mergeCell ref="F45:I45"/>
    <mergeCell ref="B42:E42"/>
    <mergeCell ref="F42:I42"/>
    <mergeCell ref="J42:J45"/>
    <mergeCell ref="K42:K45"/>
    <mergeCell ref="L42:L45"/>
    <mergeCell ref="M42:M45"/>
    <mergeCell ref="N38:N41"/>
    <mergeCell ref="O38:O41"/>
    <mergeCell ref="B39:E39"/>
    <mergeCell ref="F39:I39"/>
    <mergeCell ref="B40:E40"/>
    <mergeCell ref="F40:I40"/>
    <mergeCell ref="B41:E41"/>
    <mergeCell ref="F41:I41"/>
    <mergeCell ref="B38:E38"/>
    <mergeCell ref="F38:I38"/>
    <mergeCell ref="J38:J41"/>
    <mergeCell ref="K38:K41"/>
    <mergeCell ref="L38:L41"/>
    <mergeCell ref="M38:M41"/>
    <mergeCell ref="B33:E33"/>
    <mergeCell ref="F33:I33"/>
    <mergeCell ref="B34:E34"/>
    <mergeCell ref="F34:I34"/>
    <mergeCell ref="J34:J37"/>
    <mergeCell ref="K34:K37"/>
    <mergeCell ref="A27:L28"/>
    <mergeCell ref="A31:A32"/>
    <mergeCell ref="B31:E32"/>
    <mergeCell ref="F31:I32"/>
    <mergeCell ref="J31:J32"/>
    <mergeCell ref="K31:O32"/>
    <mergeCell ref="L34:L37"/>
    <mergeCell ref="M34:M37"/>
    <mergeCell ref="N34:N37"/>
    <mergeCell ref="O34:O37"/>
    <mergeCell ref="B35:E35"/>
    <mergeCell ref="F35:I35"/>
    <mergeCell ref="B36:E36"/>
    <mergeCell ref="F36:I36"/>
    <mergeCell ref="B37:E37"/>
    <mergeCell ref="F37:I37"/>
    <mergeCell ref="A17:O18"/>
    <mergeCell ref="A21:B22"/>
    <mergeCell ref="C21:E22"/>
    <mergeCell ref="F21:F22"/>
    <mergeCell ref="K13:L14"/>
    <mergeCell ref="M13:O14"/>
    <mergeCell ref="A15:A16"/>
    <mergeCell ref="B15:E16"/>
    <mergeCell ref="A2:O2"/>
    <mergeCell ref="A3:O3"/>
    <mergeCell ref="A9:O10"/>
    <mergeCell ref="F11:J12"/>
    <mergeCell ref="G21:J22"/>
    <mergeCell ref="K21:K22"/>
    <mergeCell ref="L21:O22"/>
  </mergeCells>
  <pageMargins left="0.11811023622047245" right="0" top="0.55118110236220474" bottom="0.35433070866141736" header="0.31496062992125984" footer="0.31496062992125984"/>
  <pageSetup paperSize="9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วิชาการและทั่วไป</vt:lpstr>
      <vt:lpstr>อำนวยการท้องถิ่น</vt:lpstr>
      <vt:lpstr>บริหารท้องถิ่น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AOS</dc:creator>
  <cp:lastModifiedBy>Nai Droid</cp:lastModifiedBy>
  <cp:lastPrinted>2020-08-09T08:06:05Z</cp:lastPrinted>
  <dcterms:created xsi:type="dcterms:W3CDTF">2020-04-27T04:43:50Z</dcterms:created>
  <dcterms:modified xsi:type="dcterms:W3CDTF">2020-09-12T07:57:25Z</dcterms:modified>
</cp:coreProperties>
</file>